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HK\Desktop\Szilva\01_ÖB\TanÖD\"/>
    </mc:Choice>
  </mc:AlternateContent>
  <xr:revisionPtr revIDLastSave="0" documentId="13_ncr:1_{A9E6ABC7-467B-41D4-8B3F-6D63D4029F7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Ösztöndíj számoló" sheetId="1" r:id="rId1"/>
    <sheet name="Segéd" sheetId="2" state="hidden" r:id="rId2"/>
  </sheets>
  <calcPr calcId="191029"/>
  <extLst>
    <ext uri="GoogleSheetsCustomDataVersion1">
      <go:sheetsCustomData xmlns:go="http://customooxmlschemas.google.com/" r:id="rId6" roundtripDataSignature="AMtx7miL1eFb4Aj46fCKsZmiRQsLFaAzAw=="/>
    </ext>
  </extLst>
</workbook>
</file>

<file path=xl/calcChain.xml><?xml version="1.0" encoding="utf-8"?>
<calcChain xmlns="http://schemas.openxmlformats.org/spreadsheetml/2006/main">
  <c r="G18" i="2" l="1"/>
  <c r="H18" i="2" s="1"/>
  <c r="G17" i="2"/>
  <c r="H17" i="2" s="1"/>
  <c r="D11" i="2" s="1"/>
  <c r="G16" i="2"/>
  <c r="H16" i="2" s="1"/>
  <c r="D3" i="2" s="1"/>
  <c r="D13" i="2"/>
  <c r="D8" i="2"/>
  <c r="D7" i="1" l="1"/>
  <c r="D5" i="2"/>
  <c r="D6" i="2"/>
  <c r="D7" i="2"/>
  <c r="D4" i="2"/>
  <c r="D12" i="2"/>
  <c r="D9" i="2"/>
  <c r="D10" i="2"/>
</calcChain>
</file>

<file path=xl/sharedStrings.xml><?xml version="1.0" encoding="utf-8"?>
<sst xmlns="http://schemas.openxmlformats.org/spreadsheetml/2006/main" count="28" uniqueCount="25">
  <si>
    <t>Képzés:</t>
  </si>
  <si>
    <t>2N-AM0</t>
  </si>
  <si>
    <t>KKI:</t>
  </si>
  <si>
    <t>MSc felvételi pontszám:</t>
  </si>
  <si>
    <t>Tanulmányi ösztöndíj nagysága:</t>
  </si>
  <si>
    <t>Képzés</t>
  </si>
  <si>
    <t>KKI</t>
  </si>
  <si>
    <t>Kapható ÖD</t>
  </si>
  <si>
    <t>2N-AE0</t>
  </si>
  <si>
    <t>2N-AT0</t>
  </si>
  <si>
    <t>2N-AG0</t>
  </si>
  <si>
    <t>2N-MM0</t>
  </si>
  <si>
    <t>2N-ME0</t>
  </si>
  <si>
    <t>2N-MT0</t>
  </si>
  <si>
    <t>2N-MG0</t>
  </si>
  <si>
    <t>2N-MW0</t>
  </si>
  <si>
    <t>2N-MP0</t>
  </si>
  <si>
    <t>MSc gólya</t>
  </si>
  <si>
    <t>Min határ</t>
  </si>
  <si>
    <t>Min összeg</t>
  </si>
  <si>
    <t>Köz határ</t>
  </si>
  <si>
    <t>Köz összeg</t>
  </si>
  <si>
    <t>Kapható ÖD (R)</t>
  </si>
  <si>
    <t>BSc</t>
  </si>
  <si>
    <t>MSc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</si>
</sst>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Ft-40E]"/>
  </numFmts>
  <fonts count="7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22"/>
      <color theme="1"/>
      <name val="Garamond"/>
    </font>
    <font>
      <sz val="22"/>
      <color theme="1"/>
      <name val="Garamond"/>
    </font>
    <font>
      <b/>
      <sz val="11"/>
      <color rgb="FF000000"/>
      <name val="Arial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4C2F4"/>
        <bgColor rgb="FFA4C2F4"/>
      </patternFill>
    </fill>
  </fills>
  <borders count="1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ck">
        <color rgb="FF000000"/>
      </left>
      <right style="thin">
        <color rgb="FFA4C2F4"/>
      </right>
      <top style="thick">
        <color rgb="FF000000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thick">
        <color rgb="FF000000"/>
      </top>
      <bottom style="thin">
        <color rgb="FFA4C2F4"/>
      </bottom>
      <diagonal/>
    </border>
    <border>
      <left style="thin">
        <color rgb="FFA4C2F4"/>
      </left>
      <right style="thick">
        <color rgb="FF000000"/>
      </right>
      <top style="thick">
        <color rgb="FF000000"/>
      </top>
      <bottom style="thin">
        <color rgb="FFA4C2F4"/>
      </bottom>
      <diagonal/>
    </border>
    <border>
      <left style="thick">
        <color rgb="FF000000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thin">
        <color rgb="FFA4C2F4"/>
      </bottom>
      <diagonal/>
    </border>
    <border>
      <left style="thin">
        <color rgb="FFA4C2F4"/>
      </left>
      <right style="thick">
        <color rgb="FF000000"/>
      </right>
      <top style="thin">
        <color rgb="FFA4C2F4"/>
      </top>
      <bottom style="thin">
        <color rgb="FFA4C2F4"/>
      </bottom>
      <diagonal/>
    </border>
    <border>
      <left style="thick">
        <color rgb="FF000000"/>
      </left>
      <right style="thin">
        <color rgb="FFA4C2F4"/>
      </right>
      <top style="thin">
        <color rgb="FFA4C2F4"/>
      </top>
      <bottom style="thick">
        <color rgb="FF000000"/>
      </bottom>
      <diagonal/>
    </border>
    <border>
      <left style="thin">
        <color rgb="FFA4C2F4"/>
      </left>
      <right style="thin">
        <color rgb="FFA4C2F4"/>
      </right>
      <top style="thin">
        <color rgb="FFA4C2F4"/>
      </top>
      <bottom style="thick">
        <color rgb="FF000000"/>
      </bottom>
      <diagonal/>
    </border>
    <border>
      <left style="thin">
        <color rgb="FFA4C2F4"/>
      </left>
      <right style="thick">
        <color rgb="FF000000"/>
      </right>
      <top style="thin">
        <color rgb="FFA4C2F4"/>
      </top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2" borderId="1" xfId="0" applyFont="1" applyFill="1" applyBorder="1"/>
    <xf numFmtId="0" fontId="2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  <xf numFmtId="0" fontId="1" fillId="3" borderId="5" xfId="0" applyFont="1" applyFill="1" applyBorder="1"/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/>
    <xf numFmtId="0" fontId="3" fillId="3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3" borderId="10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1" fillId="3" borderId="11" xfId="0" applyFont="1" applyFill="1" applyBorder="1"/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0" xfId="0" applyFont="1" applyAlignment="1">
      <alignment horizontal="center"/>
    </xf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5" fillId="0" borderId="17" xfId="0" applyFont="1" applyBorder="1"/>
    <xf numFmtId="0" fontId="6" fillId="0" borderId="17" xfId="0" applyFont="1" applyBorder="1" applyAlignment="1">
      <alignment horizontal="right"/>
    </xf>
    <xf numFmtId="0" fontId="1" fillId="0" borderId="17" xfId="0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0" fontId="1" fillId="0" borderId="17" xfId="0" applyFont="1" applyBorder="1"/>
    <xf numFmtId="0" fontId="2" fillId="0" borderId="18" xfId="0" applyFont="1" applyBorder="1"/>
    <xf numFmtId="0" fontId="1" fillId="0" borderId="17" xfId="0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outlinePr summaryBelow="0" summaryRight="0"/>
  </sheetPr>
  <dimension ref="A1:F1000"/>
  <sheetViews>
    <sheetView showGridLines="0" tabSelected="1" zoomScale="70" zoomScaleNormal="70" workbookViewId="0">
      <selection activeCell="J4" sqref="J4"/>
    </sheetView>
  </sheetViews>
  <sheetFormatPr defaultColWidth="14.44140625" defaultRowHeight="15" customHeight="1" x14ac:dyDescent="0.25"/>
  <cols>
    <col min="1" max="1" width="5.33203125" customWidth="1"/>
    <col min="2" max="2" width="34.6640625" customWidth="1"/>
    <col min="3" max="3" width="60.6640625" customWidth="1"/>
    <col min="4" max="4" width="37.6640625" customWidth="1"/>
    <col min="5" max="5" width="50.6640625" customWidth="1"/>
    <col min="6" max="6" width="6.88671875" customWidth="1"/>
  </cols>
  <sheetData>
    <row r="1" spans="1:6" ht="15.75" customHeight="1" x14ac:dyDescent="0.25">
      <c r="A1" s="1"/>
      <c r="B1" s="2"/>
      <c r="C1" s="3"/>
      <c r="D1" s="3"/>
      <c r="E1" s="4"/>
      <c r="F1" s="5"/>
    </row>
    <row r="2" spans="1:6" ht="54.75" customHeight="1" x14ac:dyDescent="0.25">
      <c r="A2" s="6"/>
      <c r="B2" s="7"/>
      <c r="C2" s="8"/>
      <c r="D2" s="8"/>
      <c r="E2" s="9"/>
      <c r="F2" s="6"/>
    </row>
    <row r="3" spans="1:6" ht="54.75" customHeight="1" x14ac:dyDescent="0.25">
      <c r="A3" s="6"/>
      <c r="B3" s="10"/>
      <c r="C3" s="11" t="s">
        <v>0</v>
      </c>
      <c r="D3" s="12" t="s">
        <v>10</v>
      </c>
      <c r="E3" s="13"/>
      <c r="F3" s="6"/>
    </row>
    <row r="4" spans="1:6" ht="54.75" customHeight="1" x14ac:dyDescent="0.25">
      <c r="A4" s="6"/>
      <c r="B4" s="10"/>
      <c r="C4" s="11" t="s">
        <v>2</v>
      </c>
      <c r="D4" s="14"/>
      <c r="E4" s="13"/>
      <c r="F4" s="6"/>
    </row>
    <row r="5" spans="1:6" ht="54.75" customHeight="1" x14ac:dyDescent="0.25">
      <c r="A5" s="6"/>
      <c r="B5" s="10"/>
      <c r="C5" s="15" t="s">
        <v>3</v>
      </c>
      <c r="D5" s="12"/>
      <c r="E5" s="13"/>
      <c r="F5" s="6"/>
    </row>
    <row r="6" spans="1:6" ht="54.75" customHeight="1" x14ac:dyDescent="0.25">
      <c r="A6" s="6"/>
      <c r="B6" s="10"/>
      <c r="C6" s="16"/>
      <c r="D6" s="16"/>
      <c r="E6" s="13"/>
      <c r="F6" s="6"/>
    </row>
    <row r="7" spans="1:6" ht="54.75" customHeight="1" x14ac:dyDescent="0.25">
      <c r="A7" s="6"/>
      <c r="B7" s="10"/>
      <c r="C7" s="11" t="s">
        <v>4</v>
      </c>
      <c r="D7" s="17">
        <f>VLOOKUP($D$3,Segéd!$B$3:$D$13,3,FALSE)</f>
        <v>0</v>
      </c>
      <c r="E7" s="13"/>
      <c r="F7" s="6"/>
    </row>
    <row r="8" spans="1:6" ht="54.75" customHeight="1" x14ac:dyDescent="0.25">
      <c r="A8" s="6"/>
      <c r="B8" s="18"/>
      <c r="C8" s="19"/>
      <c r="D8" s="19"/>
      <c r="E8" s="20"/>
      <c r="F8" s="6"/>
    </row>
    <row r="9" spans="1:6" ht="15.75" customHeight="1" x14ac:dyDescent="0.25">
      <c r="A9" s="21"/>
      <c r="B9" s="22"/>
      <c r="C9" s="23"/>
      <c r="D9" s="23"/>
      <c r="E9" s="22"/>
      <c r="F9" s="24"/>
    </row>
    <row r="10" spans="1:6" ht="15.75" customHeight="1" x14ac:dyDescent="0.25">
      <c r="C10" s="25"/>
      <c r="D10" s="25"/>
    </row>
    <row r="11" spans="1:6" ht="15.75" customHeight="1" x14ac:dyDescent="0.25">
      <c r="D11" s="25"/>
    </row>
    <row r="12" spans="1:6" ht="15.75" customHeight="1" x14ac:dyDescent="0.25">
      <c r="D12" s="25"/>
    </row>
    <row r="13" spans="1:6" ht="15.75" customHeight="1" x14ac:dyDescent="0.25">
      <c r="D13" s="25"/>
    </row>
    <row r="14" spans="1:6" ht="15.75" customHeight="1" x14ac:dyDescent="0.25">
      <c r="D14" s="25"/>
    </row>
    <row r="15" spans="1:6" ht="15.75" customHeight="1" x14ac:dyDescent="0.25">
      <c r="D15" s="25"/>
    </row>
    <row r="16" spans="1:6" ht="15.75" customHeight="1" x14ac:dyDescent="0.25">
      <c r="D16" s="25"/>
    </row>
    <row r="17" spans="3:4" ht="15.75" customHeight="1" x14ac:dyDescent="0.25">
      <c r="D17" s="25"/>
    </row>
    <row r="18" spans="3:4" ht="15.75" customHeight="1" x14ac:dyDescent="0.25">
      <c r="D18" s="25"/>
    </row>
    <row r="19" spans="3:4" ht="15.75" customHeight="1" x14ac:dyDescent="0.25">
      <c r="D19" s="25"/>
    </row>
    <row r="20" spans="3:4" ht="15.75" customHeight="1" x14ac:dyDescent="0.25">
      <c r="D20" s="25"/>
    </row>
    <row r="21" spans="3:4" ht="15.75" customHeight="1" x14ac:dyDescent="0.25">
      <c r="D21" s="25"/>
    </row>
    <row r="22" spans="3:4" ht="15.75" customHeight="1" x14ac:dyDescent="0.25">
      <c r="D22" s="25"/>
    </row>
    <row r="23" spans="3:4" ht="15.75" customHeight="1" x14ac:dyDescent="0.25">
      <c r="C23" s="25"/>
      <c r="D23" s="25"/>
    </row>
    <row r="24" spans="3:4" ht="15.75" customHeight="1" x14ac:dyDescent="0.25">
      <c r="C24" s="25"/>
      <c r="D24" s="25"/>
    </row>
    <row r="25" spans="3:4" ht="15.75" customHeight="1" x14ac:dyDescent="0.25"/>
    <row r="26" spans="3:4" ht="15.75" customHeight="1" x14ac:dyDescent="0.25"/>
    <row r="27" spans="3:4" ht="15.75" customHeight="1" x14ac:dyDescent="0.25"/>
    <row r="28" spans="3:4" ht="15.75" customHeight="1" x14ac:dyDescent="0.25">
      <c r="C28" s="25"/>
      <c r="D28" s="25"/>
    </row>
    <row r="29" spans="3:4" ht="15.75" customHeight="1" x14ac:dyDescent="0.25">
      <c r="C29" s="25"/>
      <c r="D29" s="25"/>
    </row>
    <row r="30" spans="3:4" ht="15.75" customHeight="1" x14ac:dyDescent="0.25">
      <c r="C30" s="25"/>
      <c r="D30" s="25"/>
    </row>
    <row r="31" spans="3:4" ht="15.75" customHeight="1" x14ac:dyDescent="0.25">
      <c r="C31" s="25"/>
      <c r="D31" s="25"/>
    </row>
    <row r="32" spans="3:4" ht="15.75" customHeight="1" x14ac:dyDescent="0.25">
      <c r="C32" s="25"/>
      <c r="D32" s="25"/>
    </row>
    <row r="33" spans="3:4" ht="15.75" customHeight="1" x14ac:dyDescent="0.25">
      <c r="C33" s="25"/>
      <c r="D33" s="25"/>
    </row>
    <row r="34" spans="3:4" ht="15.75" customHeight="1" x14ac:dyDescent="0.25">
      <c r="C34" s="25"/>
      <c r="D34" s="25"/>
    </row>
    <row r="35" spans="3:4" ht="15.75" customHeight="1" x14ac:dyDescent="0.25">
      <c r="C35" s="25"/>
      <c r="D35" s="25"/>
    </row>
    <row r="36" spans="3:4" ht="15.75" customHeight="1" x14ac:dyDescent="0.25">
      <c r="C36" s="25"/>
      <c r="D36" s="25"/>
    </row>
    <row r="37" spans="3:4" ht="15.75" customHeight="1" x14ac:dyDescent="0.25">
      <c r="C37" s="25"/>
      <c r="D37" s="25"/>
    </row>
    <row r="38" spans="3:4" ht="15.75" customHeight="1" x14ac:dyDescent="0.25">
      <c r="C38" s="25"/>
      <c r="D38" s="25"/>
    </row>
    <row r="39" spans="3:4" ht="15.75" customHeight="1" x14ac:dyDescent="0.25">
      <c r="C39" s="25"/>
      <c r="D39" s="25"/>
    </row>
    <row r="40" spans="3:4" ht="15.75" customHeight="1" x14ac:dyDescent="0.25">
      <c r="C40" s="25"/>
      <c r="D40" s="25"/>
    </row>
    <row r="41" spans="3:4" ht="15.75" customHeight="1" x14ac:dyDescent="0.25">
      <c r="C41" s="25"/>
      <c r="D41" s="25"/>
    </row>
    <row r="42" spans="3:4" ht="15.75" customHeight="1" x14ac:dyDescent="0.25">
      <c r="C42" s="25"/>
      <c r="D42" s="25"/>
    </row>
    <row r="43" spans="3:4" ht="15.75" customHeight="1" x14ac:dyDescent="0.25">
      <c r="C43" s="25"/>
      <c r="D43" s="25"/>
    </row>
    <row r="44" spans="3:4" ht="15.75" customHeight="1" x14ac:dyDescent="0.25">
      <c r="C44" s="25"/>
      <c r="D44" s="25"/>
    </row>
    <row r="45" spans="3:4" ht="15.75" customHeight="1" x14ac:dyDescent="0.25">
      <c r="C45" s="25"/>
      <c r="D45" s="25"/>
    </row>
    <row r="46" spans="3:4" ht="15.75" customHeight="1" x14ac:dyDescent="0.25">
      <c r="C46" s="25"/>
      <c r="D46" s="25"/>
    </row>
    <row r="47" spans="3:4" ht="15.75" customHeight="1" x14ac:dyDescent="0.25">
      <c r="C47" s="25"/>
      <c r="D47" s="25"/>
    </row>
    <row r="48" spans="3:4" ht="15.75" customHeight="1" x14ac:dyDescent="0.25">
      <c r="C48" s="25"/>
      <c r="D48" s="25"/>
    </row>
    <row r="49" spans="3:4" ht="15.75" customHeight="1" x14ac:dyDescent="0.25">
      <c r="C49" s="25"/>
      <c r="D49" s="25"/>
    </row>
    <row r="50" spans="3:4" ht="15.75" customHeight="1" x14ac:dyDescent="0.25">
      <c r="C50" s="25"/>
      <c r="D50" s="25"/>
    </row>
    <row r="51" spans="3:4" ht="15.75" customHeight="1" x14ac:dyDescent="0.25">
      <c r="C51" s="25"/>
      <c r="D51" s="25"/>
    </row>
    <row r="52" spans="3:4" ht="15.75" customHeight="1" x14ac:dyDescent="0.25">
      <c r="C52" s="25"/>
      <c r="D52" s="25"/>
    </row>
    <row r="53" spans="3:4" ht="15.75" customHeight="1" x14ac:dyDescent="0.25">
      <c r="C53" s="25"/>
      <c r="D53" s="25"/>
    </row>
    <row r="54" spans="3:4" ht="15.75" customHeight="1" x14ac:dyDescent="0.25">
      <c r="C54" s="25"/>
      <c r="D54" s="25"/>
    </row>
    <row r="55" spans="3:4" ht="15.75" customHeight="1" x14ac:dyDescent="0.25">
      <c r="C55" s="25"/>
      <c r="D55" s="25"/>
    </row>
    <row r="56" spans="3:4" ht="15.75" customHeight="1" x14ac:dyDescent="0.25">
      <c r="C56" s="25"/>
      <c r="D56" s="25"/>
    </row>
    <row r="57" spans="3:4" ht="15.75" customHeight="1" x14ac:dyDescent="0.25">
      <c r="C57" s="25"/>
      <c r="D57" s="25"/>
    </row>
    <row r="58" spans="3:4" ht="15.75" customHeight="1" x14ac:dyDescent="0.25">
      <c r="C58" s="25"/>
      <c r="D58" s="25"/>
    </row>
    <row r="59" spans="3:4" ht="15.75" customHeight="1" x14ac:dyDescent="0.25">
      <c r="C59" s="25"/>
      <c r="D59" s="25"/>
    </row>
    <row r="60" spans="3:4" ht="15.75" customHeight="1" x14ac:dyDescent="0.25">
      <c r="C60" s="25"/>
      <c r="D60" s="25"/>
    </row>
    <row r="61" spans="3:4" ht="15.75" customHeight="1" x14ac:dyDescent="0.25">
      <c r="C61" s="25"/>
      <c r="D61" s="25"/>
    </row>
    <row r="62" spans="3:4" ht="15.75" customHeight="1" x14ac:dyDescent="0.25">
      <c r="C62" s="25"/>
      <c r="D62" s="25"/>
    </row>
    <row r="63" spans="3:4" ht="15.75" customHeight="1" x14ac:dyDescent="0.25">
      <c r="C63" s="25"/>
      <c r="D63" s="25"/>
    </row>
    <row r="64" spans="3:4" ht="15.75" customHeight="1" x14ac:dyDescent="0.25">
      <c r="C64" s="25"/>
      <c r="D64" s="25"/>
    </row>
    <row r="65" spans="3:4" ht="15.75" customHeight="1" x14ac:dyDescent="0.25">
      <c r="C65" s="25"/>
      <c r="D65" s="25"/>
    </row>
    <row r="66" spans="3:4" ht="15.75" customHeight="1" x14ac:dyDescent="0.25">
      <c r="C66" s="25"/>
      <c r="D66" s="25"/>
    </row>
    <row r="67" spans="3:4" ht="15.75" customHeight="1" x14ac:dyDescent="0.25">
      <c r="C67" s="25"/>
      <c r="D67" s="25"/>
    </row>
    <row r="68" spans="3:4" ht="15.75" customHeight="1" x14ac:dyDescent="0.25">
      <c r="C68" s="25"/>
      <c r="D68" s="25"/>
    </row>
    <row r="69" spans="3:4" ht="15.75" customHeight="1" x14ac:dyDescent="0.25">
      <c r="C69" s="25"/>
      <c r="D69" s="25"/>
    </row>
    <row r="70" spans="3:4" ht="15.75" customHeight="1" x14ac:dyDescent="0.25">
      <c r="C70" s="25"/>
      <c r="D70" s="25"/>
    </row>
    <row r="71" spans="3:4" ht="15.75" customHeight="1" x14ac:dyDescent="0.25">
      <c r="C71" s="25"/>
      <c r="D71" s="25"/>
    </row>
    <row r="72" spans="3:4" ht="15.75" customHeight="1" x14ac:dyDescent="0.25">
      <c r="C72" s="25"/>
      <c r="D72" s="25"/>
    </row>
    <row r="73" spans="3:4" ht="15.75" customHeight="1" x14ac:dyDescent="0.25">
      <c r="C73" s="25"/>
      <c r="D73" s="25"/>
    </row>
    <row r="74" spans="3:4" ht="15.75" customHeight="1" x14ac:dyDescent="0.25">
      <c r="C74" s="25"/>
      <c r="D74" s="25"/>
    </row>
    <row r="75" spans="3:4" ht="15.75" customHeight="1" x14ac:dyDescent="0.25">
      <c r="C75" s="25"/>
      <c r="D75" s="25"/>
    </row>
    <row r="76" spans="3:4" ht="15.75" customHeight="1" x14ac:dyDescent="0.25">
      <c r="C76" s="25"/>
      <c r="D76" s="25"/>
    </row>
    <row r="77" spans="3:4" ht="15.75" customHeight="1" x14ac:dyDescent="0.25">
      <c r="C77" s="25"/>
      <c r="D77" s="25"/>
    </row>
    <row r="78" spans="3:4" ht="15.75" customHeight="1" x14ac:dyDescent="0.25">
      <c r="C78" s="25"/>
      <c r="D78" s="25"/>
    </row>
    <row r="79" spans="3:4" ht="15.75" customHeight="1" x14ac:dyDescent="0.25">
      <c r="C79" s="25"/>
      <c r="D79" s="25"/>
    </row>
    <row r="80" spans="3:4" ht="15.75" customHeight="1" x14ac:dyDescent="0.25">
      <c r="C80" s="25"/>
      <c r="D80" s="25"/>
    </row>
    <row r="81" spans="3:4" ht="15.75" customHeight="1" x14ac:dyDescent="0.25">
      <c r="C81" s="25"/>
      <c r="D81" s="25"/>
    </row>
    <row r="82" spans="3:4" ht="15.75" customHeight="1" x14ac:dyDescent="0.25">
      <c r="C82" s="25"/>
      <c r="D82" s="25"/>
    </row>
    <row r="83" spans="3:4" ht="15.75" customHeight="1" x14ac:dyDescent="0.25">
      <c r="C83" s="25"/>
      <c r="D83" s="25"/>
    </row>
    <row r="84" spans="3:4" ht="15.75" customHeight="1" x14ac:dyDescent="0.25">
      <c r="C84" s="25"/>
      <c r="D84" s="25"/>
    </row>
    <row r="85" spans="3:4" ht="15.75" customHeight="1" x14ac:dyDescent="0.25">
      <c r="C85" s="25"/>
      <c r="D85" s="25"/>
    </row>
    <row r="86" spans="3:4" ht="15.75" customHeight="1" x14ac:dyDescent="0.25">
      <c r="C86" s="25"/>
      <c r="D86" s="25"/>
    </row>
    <row r="87" spans="3:4" ht="15.75" customHeight="1" x14ac:dyDescent="0.25">
      <c r="C87" s="25"/>
      <c r="D87" s="25"/>
    </row>
    <row r="88" spans="3:4" ht="15.75" customHeight="1" x14ac:dyDescent="0.25">
      <c r="C88" s="25"/>
      <c r="D88" s="25"/>
    </row>
    <row r="89" spans="3:4" ht="15.75" customHeight="1" x14ac:dyDescent="0.25">
      <c r="C89" s="25"/>
      <c r="D89" s="25"/>
    </row>
    <row r="90" spans="3:4" ht="15.75" customHeight="1" x14ac:dyDescent="0.25">
      <c r="C90" s="25"/>
      <c r="D90" s="25"/>
    </row>
    <row r="91" spans="3:4" ht="15.75" customHeight="1" x14ac:dyDescent="0.25">
      <c r="C91" s="25"/>
      <c r="D91" s="25"/>
    </row>
    <row r="92" spans="3:4" ht="15.75" customHeight="1" x14ac:dyDescent="0.25">
      <c r="C92" s="25"/>
      <c r="D92" s="25"/>
    </row>
    <row r="93" spans="3:4" ht="15.75" customHeight="1" x14ac:dyDescent="0.25">
      <c r="C93" s="25"/>
      <c r="D93" s="25"/>
    </row>
    <row r="94" spans="3:4" ht="15.75" customHeight="1" x14ac:dyDescent="0.25">
      <c r="C94" s="25"/>
      <c r="D94" s="25"/>
    </row>
    <row r="95" spans="3:4" ht="15.75" customHeight="1" x14ac:dyDescent="0.25">
      <c r="C95" s="25"/>
      <c r="D95" s="25"/>
    </row>
    <row r="96" spans="3:4" ht="15.75" customHeight="1" x14ac:dyDescent="0.25">
      <c r="C96" s="25"/>
      <c r="D96" s="25"/>
    </row>
    <row r="97" spans="3:4" ht="15.75" customHeight="1" x14ac:dyDescent="0.25">
      <c r="C97" s="25"/>
      <c r="D97" s="25"/>
    </row>
    <row r="98" spans="3:4" ht="15.75" customHeight="1" x14ac:dyDescent="0.25">
      <c r="C98" s="25"/>
      <c r="D98" s="25"/>
    </row>
    <row r="99" spans="3:4" ht="15.75" customHeight="1" x14ac:dyDescent="0.25">
      <c r="C99" s="25"/>
      <c r="D99" s="25"/>
    </row>
    <row r="100" spans="3:4" ht="15.75" customHeight="1" x14ac:dyDescent="0.25">
      <c r="C100" s="25"/>
      <c r="D100" s="25"/>
    </row>
    <row r="101" spans="3:4" ht="15.75" customHeight="1" x14ac:dyDescent="0.25">
      <c r="C101" s="25"/>
      <c r="D101" s="25"/>
    </row>
    <row r="102" spans="3:4" ht="15.75" customHeight="1" x14ac:dyDescent="0.25">
      <c r="C102" s="25"/>
      <c r="D102" s="25"/>
    </row>
    <row r="103" spans="3:4" ht="15.75" customHeight="1" x14ac:dyDescent="0.25">
      <c r="C103" s="25"/>
      <c r="D103" s="25"/>
    </row>
    <row r="104" spans="3:4" ht="15.75" customHeight="1" x14ac:dyDescent="0.25">
      <c r="C104" s="25"/>
      <c r="D104" s="25"/>
    </row>
    <row r="105" spans="3:4" ht="15.75" customHeight="1" x14ac:dyDescent="0.25">
      <c r="C105" s="25"/>
      <c r="D105" s="25"/>
    </row>
    <row r="106" spans="3:4" ht="15.75" customHeight="1" x14ac:dyDescent="0.25">
      <c r="C106" s="25"/>
      <c r="D106" s="25"/>
    </row>
    <row r="107" spans="3:4" ht="15.75" customHeight="1" x14ac:dyDescent="0.25">
      <c r="C107" s="25"/>
      <c r="D107" s="25"/>
    </row>
    <row r="108" spans="3:4" ht="15.75" customHeight="1" x14ac:dyDescent="0.25">
      <c r="C108" s="25"/>
      <c r="D108" s="25"/>
    </row>
    <row r="109" spans="3:4" ht="15.75" customHeight="1" x14ac:dyDescent="0.25">
      <c r="C109" s="25"/>
      <c r="D109" s="25"/>
    </row>
    <row r="110" spans="3:4" ht="15.75" customHeight="1" x14ac:dyDescent="0.25">
      <c r="C110" s="25"/>
      <c r="D110" s="25"/>
    </row>
    <row r="111" spans="3:4" ht="15.75" customHeight="1" x14ac:dyDescent="0.25">
      <c r="C111" s="25"/>
      <c r="D111" s="25"/>
    </row>
    <row r="112" spans="3:4" ht="15.75" customHeight="1" x14ac:dyDescent="0.25">
      <c r="C112" s="25"/>
      <c r="D112" s="25"/>
    </row>
    <row r="113" spans="3:4" ht="15.75" customHeight="1" x14ac:dyDescent="0.25">
      <c r="C113" s="25"/>
      <c r="D113" s="25"/>
    </row>
    <row r="114" spans="3:4" ht="15.75" customHeight="1" x14ac:dyDescent="0.25">
      <c r="C114" s="25"/>
      <c r="D114" s="25"/>
    </row>
    <row r="115" spans="3:4" ht="15.75" customHeight="1" x14ac:dyDescent="0.25">
      <c r="C115" s="25"/>
      <c r="D115" s="25"/>
    </row>
    <row r="116" spans="3:4" ht="15.75" customHeight="1" x14ac:dyDescent="0.25">
      <c r="C116" s="25"/>
      <c r="D116" s="25"/>
    </row>
    <row r="117" spans="3:4" ht="15.75" customHeight="1" x14ac:dyDescent="0.25">
      <c r="C117" s="25"/>
      <c r="D117" s="25"/>
    </row>
    <row r="118" spans="3:4" ht="15.75" customHeight="1" x14ac:dyDescent="0.25">
      <c r="C118" s="25"/>
      <c r="D118" s="25"/>
    </row>
    <row r="119" spans="3:4" ht="15.75" customHeight="1" x14ac:dyDescent="0.25">
      <c r="C119" s="25"/>
      <c r="D119" s="25"/>
    </row>
    <row r="120" spans="3:4" ht="15.75" customHeight="1" x14ac:dyDescent="0.25">
      <c r="C120" s="25"/>
      <c r="D120" s="25"/>
    </row>
    <row r="121" spans="3:4" ht="15.75" customHeight="1" x14ac:dyDescent="0.25">
      <c r="C121" s="25"/>
      <c r="D121" s="25"/>
    </row>
    <row r="122" spans="3:4" ht="15.75" customHeight="1" x14ac:dyDescent="0.25">
      <c r="C122" s="25"/>
      <c r="D122" s="25"/>
    </row>
    <row r="123" spans="3:4" ht="15.75" customHeight="1" x14ac:dyDescent="0.25">
      <c r="C123" s="25"/>
      <c r="D123" s="25"/>
    </row>
    <row r="124" spans="3:4" ht="15.75" customHeight="1" x14ac:dyDescent="0.25">
      <c r="C124" s="25"/>
      <c r="D124" s="25"/>
    </row>
    <row r="125" spans="3:4" ht="15.75" customHeight="1" x14ac:dyDescent="0.25">
      <c r="C125" s="25"/>
      <c r="D125" s="25"/>
    </row>
    <row r="126" spans="3:4" ht="15.75" customHeight="1" x14ac:dyDescent="0.25">
      <c r="C126" s="25"/>
      <c r="D126" s="25"/>
    </row>
    <row r="127" spans="3:4" ht="15.75" customHeight="1" x14ac:dyDescent="0.25">
      <c r="C127" s="25"/>
      <c r="D127" s="25"/>
    </row>
    <row r="128" spans="3:4" ht="15.75" customHeight="1" x14ac:dyDescent="0.25">
      <c r="C128" s="25"/>
      <c r="D128" s="25"/>
    </row>
    <row r="129" spans="3:4" ht="15.75" customHeight="1" x14ac:dyDescent="0.25">
      <c r="C129" s="25"/>
      <c r="D129" s="25"/>
    </row>
    <row r="130" spans="3:4" ht="15.75" customHeight="1" x14ac:dyDescent="0.25">
      <c r="C130" s="25"/>
      <c r="D130" s="25"/>
    </row>
    <row r="131" spans="3:4" ht="15.75" customHeight="1" x14ac:dyDescent="0.25">
      <c r="C131" s="25"/>
      <c r="D131" s="25"/>
    </row>
    <row r="132" spans="3:4" ht="15.75" customHeight="1" x14ac:dyDescent="0.25">
      <c r="C132" s="25"/>
      <c r="D132" s="25"/>
    </row>
    <row r="133" spans="3:4" ht="15.75" customHeight="1" x14ac:dyDescent="0.25">
      <c r="C133" s="25"/>
      <c r="D133" s="25"/>
    </row>
    <row r="134" spans="3:4" ht="15.75" customHeight="1" x14ac:dyDescent="0.25">
      <c r="C134" s="25"/>
      <c r="D134" s="25"/>
    </row>
    <row r="135" spans="3:4" ht="15.75" customHeight="1" x14ac:dyDescent="0.25">
      <c r="C135" s="25"/>
      <c r="D135" s="25"/>
    </row>
    <row r="136" spans="3:4" ht="15.75" customHeight="1" x14ac:dyDescent="0.25">
      <c r="C136" s="25"/>
      <c r="D136" s="25"/>
    </row>
    <row r="137" spans="3:4" ht="15.75" customHeight="1" x14ac:dyDescent="0.25">
      <c r="C137" s="25"/>
      <c r="D137" s="25"/>
    </row>
    <row r="138" spans="3:4" ht="15.75" customHeight="1" x14ac:dyDescent="0.25">
      <c r="C138" s="25"/>
      <c r="D138" s="25"/>
    </row>
    <row r="139" spans="3:4" ht="15.75" customHeight="1" x14ac:dyDescent="0.25">
      <c r="C139" s="25"/>
      <c r="D139" s="25"/>
    </row>
    <row r="140" spans="3:4" ht="15.75" customHeight="1" x14ac:dyDescent="0.25">
      <c r="C140" s="25"/>
      <c r="D140" s="25"/>
    </row>
    <row r="141" spans="3:4" ht="15.75" customHeight="1" x14ac:dyDescent="0.25">
      <c r="C141" s="25"/>
      <c r="D141" s="25"/>
    </row>
    <row r="142" spans="3:4" ht="15.75" customHeight="1" x14ac:dyDescent="0.25">
      <c r="C142" s="25"/>
      <c r="D142" s="25"/>
    </row>
    <row r="143" spans="3:4" ht="15.75" customHeight="1" x14ac:dyDescent="0.25">
      <c r="C143" s="25"/>
      <c r="D143" s="25"/>
    </row>
    <row r="144" spans="3:4" ht="15.75" customHeight="1" x14ac:dyDescent="0.25">
      <c r="C144" s="25"/>
      <c r="D144" s="25"/>
    </row>
    <row r="145" spans="3:4" ht="15.75" customHeight="1" x14ac:dyDescent="0.25">
      <c r="C145" s="25"/>
      <c r="D145" s="25"/>
    </row>
    <row r="146" spans="3:4" ht="15.75" customHeight="1" x14ac:dyDescent="0.25">
      <c r="C146" s="25"/>
      <c r="D146" s="25"/>
    </row>
    <row r="147" spans="3:4" ht="15.75" customHeight="1" x14ac:dyDescent="0.25">
      <c r="C147" s="25"/>
      <c r="D147" s="25"/>
    </row>
    <row r="148" spans="3:4" ht="15.75" customHeight="1" x14ac:dyDescent="0.25">
      <c r="C148" s="25"/>
      <c r="D148" s="25"/>
    </row>
    <row r="149" spans="3:4" ht="15.75" customHeight="1" x14ac:dyDescent="0.25">
      <c r="C149" s="25"/>
      <c r="D149" s="25"/>
    </row>
    <row r="150" spans="3:4" ht="15.75" customHeight="1" x14ac:dyDescent="0.25">
      <c r="C150" s="25"/>
      <c r="D150" s="25"/>
    </row>
    <row r="151" spans="3:4" ht="15.75" customHeight="1" x14ac:dyDescent="0.25">
      <c r="C151" s="25"/>
      <c r="D151" s="25"/>
    </row>
    <row r="152" spans="3:4" ht="15.75" customHeight="1" x14ac:dyDescent="0.25">
      <c r="C152" s="25"/>
      <c r="D152" s="25"/>
    </row>
    <row r="153" spans="3:4" ht="15.75" customHeight="1" x14ac:dyDescent="0.25">
      <c r="C153" s="25"/>
      <c r="D153" s="25"/>
    </row>
    <row r="154" spans="3:4" ht="15.75" customHeight="1" x14ac:dyDescent="0.25">
      <c r="C154" s="25"/>
      <c r="D154" s="25"/>
    </row>
    <row r="155" spans="3:4" ht="15.75" customHeight="1" x14ac:dyDescent="0.25">
      <c r="C155" s="25"/>
      <c r="D155" s="25"/>
    </row>
    <row r="156" spans="3:4" ht="15.75" customHeight="1" x14ac:dyDescent="0.25">
      <c r="C156" s="25"/>
      <c r="D156" s="25"/>
    </row>
    <row r="157" spans="3:4" ht="15.75" customHeight="1" x14ac:dyDescent="0.25">
      <c r="C157" s="25"/>
      <c r="D157" s="25"/>
    </row>
    <row r="158" spans="3:4" ht="15.75" customHeight="1" x14ac:dyDescent="0.25">
      <c r="C158" s="25"/>
      <c r="D158" s="25"/>
    </row>
    <row r="159" spans="3:4" ht="15.75" customHeight="1" x14ac:dyDescent="0.25">
      <c r="C159" s="25"/>
      <c r="D159" s="25"/>
    </row>
    <row r="160" spans="3:4" ht="15.75" customHeight="1" x14ac:dyDescent="0.25">
      <c r="C160" s="25"/>
      <c r="D160" s="25"/>
    </row>
    <row r="161" spans="3:4" ht="15.75" customHeight="1" x14ac:dyDescent="0.25">
      <c r="C161" s="25"/>
      <c r="D161" s="25"/>
    </row>
    <row r="162" spans="3:4" ht="15.75" customHeight="1" x14ac:dyDescent="0.25">
      <c r="C162" s="25"/>
      <c r="D162" s="25"/>
    </row>
    <row r="163" spans="3:4" ht="15.75" customHeight="1" x14ac:dyDescent="0.25">
      <c r="C163" s="25"/>
      <c r="D163" s="25"/>
    </row>
    <row r="164" spans="3:4" ht="15.75" customHeight="1" x14ac:dyDescent="0.25">
      <c r="C164" s="25"/>
      <c r="D164" s="25"/>
    </row>
    <row r="165" spans="3:4" ht="15.75" customHeight="1" x14ac:dyDescent="0.25">
      <c r="C165" s="25"/>
      <c r="D165" s="25"/>
    </row>
    <row r="166" spans="3:4" ht="15.75" customHeight="1" x14ac:dyDescent="0.25">
      <c r="C166" s="25"/>
      <c r="D166" s="25"/>
    </row>
    <row r="167" spans="3:4" ht="15.75" customHeight="1" x14ac:dyDescent="0.25">
      <c r="C167" s="25"/>
      <c r="D167" s="25"/>
    </row>
    <row r="168" spans="3:4" ht="15.75" customHeight="1" x14ac:dyDescent="0.25">
      <c r="C168" s="25"/>
      <c r="D168" s="25"/>
    </row>
    <row r="169" spans="3:4" ht="15.75" customHeight="1" x14ac:dyDescent="0.25">
      <c r="C169" s="25"/>
      <c r="D169" s="25"/>
    </row>
    <row r="170" spans="3:4" ht="15.75" customHeight="1" x14ac:dyDescent="0.25">
      <c r="C170" s="25"/>
      <c r="D170" s="25"/>
    </row>
    <row r="171" spans="3:4" ht="15.75" customHeight="1" x14ac:dyDescent="0.25">
      <c r="C171" s="25"/>
      <c r="D171" s="25"/>
    </row>
    <row r="172" spans="3:4" ht="15.75" customHeight="1" x14ac:dyDescent="0.25">
      <c r="C172" s="25"/>
      <c r="D172" s="25"/>
    </row>
    <row r="173" spans="3:4" ht="15.75" customHeight="1" x14ac:dyDescent="0.25">
      <c r="C173" s="25"/>
      <c r="D173" s="25"/>
    </row>
    <row r="174" spans="3:4" ht="15.75" customHeight="1" x14ac:dyDescent="0.25">
      <c r="C174" s="25"/>
      <c r="D174" s="25"/>
    </row>
    <row r="175" spans="3:4" ht="15.75" customHeight="1" x14ac:dyDescent="0.25">
      <c r="C175" s="25"/>
      <c r="D175" s="25"/>
    </row>
    <row r="176" spans="3:4" ht="15.75" customHeight="1" x14ac:dyDescent="0.25">
      <c r="C176" s="25"/>
      <c r="D176" s="25"/>
    </row>
    <row r="177" spans="3:4" ht="15.75" customHeight="1" x14ac:dyDescent="0.25">
      <c r="C177" s="25"/>
      <c r="D177" s="25"/>
    </row>
    <row r="178" spans="3:4" ht="15.75" customHeight="1" x14ac:dyDescent="0.25">
      <c r="C178" s="25"/>
      <c r="D178" s="25"/>
    </row>
    <row r="179" spans="3:4" ht="15.75" customHeight="1" x14ac:dyDescent="0.25">
      <c r="C179" s="25"/>
      <c r="D179" s="25"/>
    </row>
    <row r="180" spans="3:4" ht="15.75" customHeight="1" x14ac:dyDescent="0.25">
      <c r="C180" s="25"/>
      <c r="D180" s="25"/>
    </row>
    <row r="181" spans="3:4" ht="15.75" customHeight="1" x14ac:dyDescent="0.25">
      <c r="C181" s="25"/>
      <c r="D181" s="25"/>
    </row>
    <row r="182" spans="3:4" ht="15.75" customHeight="1" x14ac:dyDescent="0.25">
      <c r="C182" s="25"/>
      <c r="D182" s="25"/>
    </row>
    <row r="183" spans="3:4" ht="15.75" customHeight="1" x14ac:dyDescent="0.25">
      <c r="C183" s="25"/>
      <c r="D183" s="25"/>
    </row>
    <row r="184" spans="3:4" ht="15.75" customHeight="1" x14ac:dyDescent="0.25">
      <c r="C184" s="25"/>
      <c r="D184" s="25"/>
    </row>
    <row r="185" spans="3:4" ht="15.75" customHeight="1" x14ac:dyDescent="0.25">
      <c r="C185" s="25"/>
      <c r="D185" s="25"/>
    </row>
    <row r="186" spans="3:4" ht="15.75" customHeight="1" x14ac:dyDescent="0.25">
      <c r="C186" s="25"/>
      <c r="D186" s="25"/>
    </row>
    <row r="187" spans="3:4" ht="15.75" customHeight="1" x14ac:dyDescent="0.25">
      <c r="C187" s="25"/>
      <c r="D187" s="25"/>
    </row>
    <row r="188" spans="3:4" ht="15.75" customHeight="1" x14ac:dyDescent="0.25">
      <c r="C188" s="25"/>
      <c r="D188" s="25"/>
    </row>
    <row r="189" spans="3:4" ht="15.75" customHeight="1" x14ac:dyDescent="0.25">
      <c r="C189" s="25"/>
      <c r="D189" s="25"/>
    </row>
    <row r="190" spans="3:4" ht="15.75" customHeight="1" x14ac:dyDescent="0.25">
      <c r="C190" s="25"/>
      <c r="D190" s="25"/>
    </row>
    <row r="191" spans="3:4" ht="15.75" customHeight="1" x14ac:dyDescent="0.25">
      <c r="C191" s="25"/>
      <c r="D191" s="25"/>
    </row>
    <row r="192" spans="3:4" ht="15.75" customHeight="1" x14ac:dyDescent="0.25">
      <c r="C192" s="25"/>
      <c r="D192" s="25"/>
    </row>
    <row r="193" spans="3:4" ht="15.75" customHeight="1" x14ac:dyDescent="0.25">
      <c r="C193" s="25"/>
      <c r="D193" s="25"/>
    </row>
    <row r="194" spans="3:4" ht="15.75" customHeight="1" x14ac:dyDescent="0.25">
      <c r="C194" s="25"/>
      <c r="D194" s="25"/>
    </row>
    <row r="195" spans="3:4" ht="15.75" customHeight="1" x14ac:dyDescent="0.25">
      <c r="C195" s="25"/>
      <c r="D195" s="25"/>
    </row>
    <row r="196" spans="3:4" ht="15.75" customHeight="1" x14ac:dyDescent="0.25">
      <c r="C196" s="25"/>
      <c r="D196" s="25"/>
    </row>
    <row r="197" spans="3:4" ht="15.75" customHeight="1" x14ac:dyDescent="0.25">
      <c r="C197" s="25"/>
      <c r="D197" s="25"/>
    </row>
    <row r="198" spans="3:4" ht="15.75" customHeight="1" x14ac:dyDescent="0.25">
      <c r="C198" s="25"/>
      <c r="D198" s="25"/>
    </row>
    <row r="199" spans="3:4" ht="15.75" customHeight="1" x14ac:dyDescent="0.25">
      <c r="C199" s="25"/>
      <c r="D199" s="25"/>
    </row>
    <row r="200" spans="3:4" ht="15.75" customHeight="1" x14ac:dyDescent="0.25">
      <c r="C200" s="25"/>
      <c r="D200" s="25"/>
    </row>
    <row r="201" spans="3:4" ht="15.75" customHeight="1" x14ac:dyDescent="0.25">
      <c r="C201" s="25"/>
      <c r="D201" s="25"/>
    </row>
    <row r="202" spans="3:4" ht="15.75" customHeight="1" x14ac:dyDescent="0.25">
      <c r="C202" s="25"/>
      <c r="D202" s="25"/>
    </row>
    <row r="203" spans="3:4" ht="15.75" customHeight="1" x14ac:dyDescent="0.25">
      <c r="C203" s="25"/>
      <c r="D203" s="25"/>
    </row>
    <row r="204" spans="3:4" ht="15.75" customHeight="1" x14ac:dyDescent="0.25">
      <c r="C204" s="25"/>
      <c r="D204" s="25"/>
    </row>
    <row r="205" spans="3:4" ht="15.75" customHeight="1" x14ac:dyDescent="0.25">
      <c r="C205" s="25"/>
      <c r="D205" s="25"/>
    </row>
    <row r="206" spans="3:4" ht="15.75" customHeight="1" x14ac:dyDescent="0.25">
      <c r="C206" s="25"/>
      <c r="D206" s="25"/>
    </row>
    <row r="207" spans="3:4" ht="15.75" customHeight="1" x14ac:dyDescent="0.25">
      <c r="C207" s="25"/>
      <c r="D207" s="25"/>
    </row>
    <row r="208" spans="3:4" ht="15.75" customHeight="1" x14ac:dyDescent="0.25">
      <c r="C208" s="25"/>
      <c r="D208" s="25"/>
    </row>
    <row r="209" spans="3:4" ht="15.75" customHeight="1" x14ac:dyDescent="0.25">
      <c r="C209" s="25"/>
      <c r="D209" s="25"/>
    </row>
    <row r="210" spans="3:4" ht="15.75" customHeight="1" x14ac:dyDescent="0.25">
      <c r="C210" s="25"/>
      <c r="D210" s="25"/>
    </row>
    <row r="211" spans="3:4" ht="15.75" customHeight="1" x14ac:dyDescent="0.25">
      <c r="C211" s="25"/>
      <c r="D211" s="25"/>
    </row>
    <row r="212" spans="3:4" ht="15.75" customHeight="1" x14ac:dyDescent="0.25">
      <c r="C212" s="25"/>
      <c r="D212" s="25"/>
    </row>
    <row r="213" spans="3:4" ht="15.75" customHeight="1" x14ac:dyDescent="0.25">
      <c r="C213" s="25"/>
      <c r="D213" s="25"/>
    </row>
    <row r="214" spans="3:4" ht="15.75" customHeight="1" x14ac:dyDescent="0.25">
      <c r="C214" s="25"/>
      <c r="D214" s="25"/>
    </row>
    <row r="215" spans="3:4" ht="15.75" customHeight="1" x14ac:dyDescent="0.25">
      <c r="C215" s="25"/>
      <c r="D215" s="25"/>
    </row>
    <row r="216" spans="3:4" ht="15.75" customHeight="1" x14ac:dyDescent="0.25">
      <c r="C216" s="25"/>
      <c r="D216" s="25"/>
    </row>
    <row r="217" spans="3:4" ht="15.75" customHeight="1" x14ac:dyDescent="0.25">
      <c r="C217" s="25"/>
      <c r="D217" s="25"/>
    </row>
    <row r="218" spans="3:4" ht="15.75" customHeight="1" x14ac:dyDescent="0.25">
      <c r="C218" s="25"/>
      <c r="D218" s="25"/>
    </row>
    <row r="219" spans="3:4" ht="15.75" customHeight="1" x14ac:dyDescent="0.25">
      <c r="C219" s="25"/>
      <c r="D219" s="25"/>
    </row>
    <row r="220" spans="3:4" ht="15.75" customHeight="1" x14ac:dyDescent="0.25">
      <c r="C220" s="25"/>
      <c r="D220" s="25"/>
    </row>
    <row r="221" spans="3:4" ht="15.75" customHeight="1" x14ac:dyDescent="0.25"/>
    <row r="222" spans="3:4" ht="15.75" customHeight="1" x14ac:dyDescent="0.25"/>
    <row r="223" spans="3:4" ht="15.75" customHeight="1" x14ac:dyDescent="0.25"/>
    <row r="224" spans="3: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Kérlek a legördülő listából a saját képzésednek megfelelő képzéskódot válaszd ki!" xr:uid="{00000000-0002-0000-0000-000000000000}">
          <x14:formula1>
            <xm:f>Segéd!$B$3:$B$13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1:H1000"/>
  <sheetViews>
    <sheetView workbookViewId="0">
      <selection activeCell="F22" sqref="F22"/>
    </sheetView>
  </sheetViews>
  <sheetFormatPr defaultColWidth="14.44140625" defaultRowHeight="15" customHeight="1" x14ac:dyDescent="0.25"/>
  <cols>
    <col min="1" max="1" width="8.6640625" customWidth="1"/>
    <col min="2" max="2" width="18.6640625" customWidth="1"/>
    <col min="3" max="3" width="9.109375" customWidth="1"/>
    <col min="4" max="4" width="11.6640625" customWidth="1"/>
    <col min="5" max="5" width="9.5546875" customWidth="1"/>
    <col min="6" max="6" width="11.33203125" customWidth="1"/>
    <col min="7" max="7" width="11.6640625" customWidth="1"/>
    <col min="8" max="8" width="15" customWidth="1"/>
    <col min="9" max="26" width="8.6640625" customWidth="1"/>
  </cols>
  <sheetData>
    <row r="1" spans="2:8" ht="12.75" customHeight="1" x14ac:dyDescent="0.25"/>
    <row r="2" spans="2:8" ht="12.75" customHeight="1" x14ac:dyDescent="0.25">
      <c r="B2" s="26" t="s">
        <v>5</v>
      </c>
      <c r="C2" s="26" t="s">
        <v>6</v>
      </c>
      <c r="D2" s="27" t="s">
        <v>7</v>
      </c>
    </row>
    <row r="3" spans="2:8" ht="12.75" customHeight="1" x14ac:dyDescent="0.25">
      <c r="B3" s="28" t="s">
        <v>1</v>
      </c>
      <c r="C3" s="29">
        <v>4.51</v>
      </c>
      <c r="D3" s="30">
        <f>IF(C3&gt;'Ösztöndíj számoló'!$D$4,0,$H$16)</f>
        <v>0</v>
      </c>
    </row>
    <row r="4" spans="2:8" ht="12.75" customHeight="1" x14ac:dyDescent="0.25">
      <c r="B4" s="28" t="s">
        <v>8</v>
      </c>
      <c r="C4" s="29">
        <v>4.1399999999999997</v>
      </c>
      <c r="D4" s="30">
        <f>IF(C4&gt;'Ösztöndíj számoló'!$D$4,0,$H$16)</f>
        <v>0</v>
      </c>
    </row>
    <row r="5" spans="2:8" ht="12.75" customHeight="1" x14ac:dyDescent="0.25">
      <c r="B5" s="28" t="s">
        <v>9</v>
      </c>
      <c r="C5" s="29">
        <v>4.1399999999999997</v>
      </c>
      <c r="D5" s="30">
        <f>IF(C5&gt;'Ösztöndíj számoló'!$D$4,0,$H$16)</f>
        <v>0</v>
      </c>
    </row>
    <row r="6" spans="2:8" ht="12.75" customHeight="1" x14ac:dyDescent="0.25">
      <c r="B6" s="28" t="s">
        <v>10</v>
      </c>
      <c r="C6" s="29">
        <v>3.4</v>
      </c>
      <c r="D6" s="30">
        <f>IF(C6&gt;'Ösztöndíj számoló'!$D$4,0,$H$16)</f>
        <v>0</v>
      </c>
    </row>
    <row r="7" spans="2:8" ht="12.75" customHeight="1" x14ac:dyDescent="0.25">
      <c r="B7" s="28" t="s">
        <v>11</v>
      </c>
      <c r="C7" s="29">
        <v>4.22</v>
      </c>
      <c r="D7" s="30">
        <f>IF(C7&gt;'Ösztöndíj számoló'!$D$4,0,$H$17)</f>
        <v>0</v>
      </c>
    </row>
    <row r="8" spans="2:8" ht="12.75" customHeight="1" x14ac:dyDescent="0.25">
      <c r="B8" s="28" t="s">
        <v>12</v>
      </c>
      <c r="C8" s="29">
        <v>4.74</v>
      </c>
      <c r="D8" s="30">
        <f>IF(C8&gt;'Ösztöndíj számoló'!$D$4,0,$H$17)</f>
        <v>0</v>
      </c>
    </row>
    <row r="9" spans="2:8" ht="12.75" customHeight="1" x14ac:dyDescent="0.25">
      <c r="B9" s="28" t="s">
        <v>13</v>
      </c>
      <c r="C9" s="29">
        <v>4.17</v>
      </c>
      <c r="D9" s="30">
        <f>IF(C9&gt;'Ösztöndíj számoló'!$D$4,0,$H$17)</f>
        <v>0</v>
      </c>
    </row>
    <row r="10" spans="2:8" ht="12.75" customHeight="1" x14ac:dyDescent="0.25">
      <c r="B10" s="28" t="s">
        <v>14</v>
      </c>
      <c r="C10" s="29">
        <v>4.5</v>
      </c>
      <c r="D10" s="30">
        <f>IF(C10&gt;'Ösztöndíj számoló'!$D$4,0,$H$17)</f>
        <v>0</v>
      </c>
    </row>
    <row r="11" spans="2:8" ht="12.75" customHeight="1" x14ac:dyDescent="0.25">
      <c r="B11" s="28" t="s">
        <v>15</v>
      </c>
      <c r="C11" s="29">
        <v>4.0599999999999996</v>
      </c>
      <c r="D11" s="30">
        <f>IF(C11&gt;'Ösztöndíj számoló'!$D$4,0,$H$17)</f>
        <v>0</v>
      </c>
    </row>
    <row r="12" spans="2:8" ht="12.75" customHeight="1" x14ac:dyDescent="0.25">
      <c r="B12" s="28" t="s">
        <v>16</v>
      </c>
      <c r="C12" s="29">
        <v>4.34</v>
      </c>
      <c r="D12" s="30">
        <f>IF(C12&gt;'Ösztöndíj számoló'!$D$4,0,$H$17)</f>
        <v>0</v>
      </c>
    </row>
    <row r="13" spans="2:8" ht="12.75" customHeight="1" x14ac:dyDescent="0.25">
      <c r="B13" s="28" t="s">
        <v>17</v>
      </c>
      <c r="C13" s="29">
        <v>87</v>
      </c>
      <c r="D13" s="31">
        <f>IF(C13&gt;'Ösztöndíj számoló'!$D$5,0,$H$18)</f>
        <v>0</v>
      </c>
    </row>
    <row r="14" spans="2:8" ht="12.75" customHeight="1" x14ac:dyDescent="0.25"/>
    <row r="15" spans="2:8" ht="12.75" customHeight="1" x14ac:dyDescent="0.25">
      <c r="B15" s="32"/>
      <c r="C15" s="26" t="s">
        <v>18</v>
      </c>
      <c r="D15" s="27" t="s">
        <v>19</v>
      </c>
      <c r="E15" s="27" t="s">
        <v>20</v>
      </c>
      <c r="F15" s="26" t="s">
        <v>21</v>
      </c>
      <c r="G15" s="33" t="s">
        <v>7</v>
      </c>
      <c r="H15" s="26" t="s">
        <v>22</v>
      </c>
    </row>
    <row r="16" spans="2:8" ht="12.75" customHeight="1" x14ac:dyDescent="0.25">
      <c r="B16" s="26" t="s">
        <v>23</v>
      </c>
      <c r="C16" s="34">
        <v>3.4</v>
      </c>
      <c r="D16" s="34">
        <v>8500</v>
      </c>
      <c r="E16" s="34">
        <v>5</v>
      </c>
      <c r="F16" s="34">
        <v>32000</v>
      </c>
      <c r="G16" s="35">
        <f>ROUND((F16-D16)/(E16-C16)*('Ösztöndíj számoló'!$D$4-C16)+D16,-2)</f>
        <v>-41400</v>
      </c>
      <c r="H16" s="36">
        <f t="shared" ref="H16:H18" si="0">IF(G16&gt;F16,F16,G16)</f>
        <v>-41400</v>
      </c>
    </row>
    <row r="17" spans="2:8" ht="12.75" customHeight="1" x14ac:dyDescent="0.25">
      <c r="B17" s="26" t="s">
        <v>24</v>
      </c>
      <c r="C17" s="34">
        <v>4.0599999999999996</v>
      </c>
      <c r="D17" s="34">
        <v>8500</v>
      </c>
      <c r="E17" s="34">
        <v>5</v>
      </c>
      <c r="F17" s="34">
        <v>32000</v>
      </c>
      <c r="G17" s="35">
        <f>ROUND((F17-D17)/(E17-C17)*('Ösztöndíj számoló'!$D$4-C17)+D17,-2)</f>
        <v>-93000</v>
      </c>
      <c r="H17" s="36">
        <f t="shared" si="0"/>
        <v>-93000</v>
      </c>
    </row>
    <row r="18" spans="2:8" ht="12.75" customHeight="1" x14ac:dyDescent="0.25">
      <c r="B18" s="26" t="s">
        <v>17</v>
      </c>
      <c r="C18" s="34">
        <v>87</v>
      </c>
      <c r="D18" s="34">
        <v>8500</v>
      </c>
      <c r="E18" s="34">
        <v>100</v>
      </c>
      <c r="F18" s="34">
        <v>25000</v>
      </c>
      <c r="G18" s="35">
        <f>ROUND((F18-D18)/(E18-C18)*('Ösztöndíj számoló'!$D$5-C18)+D18,-2)</f>
        <v>-101900</v>
      </c>
      <c r="H18" s="36">
        <f t="shared" si="0"/>
        <v>-101900</v>
      </c>
    </row>
    <row r="19" spans="2:8" ht="12.75" customHeight="1" x14ac:dyDescent="0.25"/>
    <row r="20" spans="2:8" ht="12.75" customHeight="1" x14ac:dyDescent="0.25"/>
    <row r="21" spans="2:8" ht="12.75" customHeight="1" x14ac:dyDescent="0.25"/>
    <row r="22" spans="2:8" ht="12.75" customHeight="1" x14ac:dyDescent="0.25"/>
    <row r="23" spans="2:8" ht="12.75" customHeight="1" x14ac:dyDescent="0.25"/>
    <row r="24" spans="2:8" ht="12.75" customHeight="1" x14ac:dyDescent="0.25"/>
    <row r="25" spans="2:8" ht="12.75" customHeight="1" x14ac:dyDescent="0.25"/>
    <row r="26" spans="2:8" ht="12.75" customHeight="1" x14ac:dyDescent="0.25"/>
    <row r="27" spans="2:8" ht="12.75" customHeight="1" x14ac:dyDescent="0.25"/>
    <row r="28" spans="2:8" ht="12.75" customHeight="1" x14ac:dyDescent="0.25"/>
    <row r="29" spans="2:8" ht="12.75" customHeight="1" x14ac:dyDescent="0.25"/>
    <row r="30" spans="2:8" ht="12.75" customHeight="1" x14ac:dyDescent="0.25"/>
    <row r="31" spans="2:8" ht="12.75" customHeight="1" x14ac:dyDescent="0.25"/>
    <row r="32" spans="2:8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Ösztöndíj számoló</vt:lpstr>
      <vt:lpstr>Segéd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Gépészkari Hallgatói Képviselet</dc:creator>
  <cp:lastModifiedBy>GHK</cp:lastModifiedBy>
  <dcterms:created xsi:type="dcterms:W3CDTF">2022-02-20T11:53:49Z</dcterms:created>
  <dcterms:modified xsi:type="dcterms:W3CDTF">2022-09-18T19:50:47Z</dcterms:modified>
</cp:coreProperties>
</file>