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ki\Downloads\beszmolk\"/>
    </mc:Choice>
  </mc:AlternateContent>
  <bookViews>
    <workbookView xWindow="0" yWindow="0" windowWidth="24000" windowHeight="1012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1" l="1"/>
  <c r="E64" i="1"/>
  <c r="E52" i="1"/>
  <c r="E51" i="1"/>
  <c r="E34" i="1"/>
</calcChain>
</file>

<file path=xl/sharedStrings.xml><?xml version="1.0" encoding="utf-8"?>
<sst xmlns="http://schemas.openxmlformats.org/spreadsheetml/2006/main" count="283" uniqueCount="207">
  <si>
    <t>Dátum</t>
  </si>
  <si>
    <t>Megnevezés</t>
  </si>
  <si>
    <t>Részletezés</t>
  </si>
  <si>
    <t>Kivel?</t>
  </si>
  <si>
    <t>Adatszolgáltatás</t>
  </si>
  <si>
    <t>Ügyelet</t>
  </si>
  <si>
    <t>Nyílt nap</t>
  </si>
  <si>
    <t>Plakátolás</t>
  </si>
  <si>
    <t>Öregbúcsú előkészület</t>
  </si>
  <si>
    <t>Idő (perc)</t>
  </si>
  <si>
    <t>Október</t>
  </si>
  <si>
    <t>November</t>
  </si>
  <si>
    <t>December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</si>
  <si>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</si>
  <si>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</si>
  <si>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</si>
  <si>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</si>
  <si>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</si>
  <si>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</si>
  <si>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</si>
  <si>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</si>
  <si>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Takarítás</t>
  </si>
  <si>
    <t>Kun Levente</t>
  </si>
  <si>
    <t>Gólyabál</t>
  </si>
  <si>
    <t>Helyszínbejárás</t>
  </si>
  <si>
    <t>Német Roland</t>
  </si>
  <si>
    <t>Gólyatábor</t>
  </si>
  <si>
    <t>Felkészülés a szintfelelősi ülésre</t>
  </si>
  <si>
    <t>Szintfelelős gyűlés</t>
  </si>
  <si>
    <t>Féléves feladatok megbeszélése</t>
  </si>
  <si>
    <t>Szinfelelősök ellenőrzése</t>
  </si>
  <si>
    <t>Konyhák, hírdetők ellenőrzése, rendezése</t>
  </si>
  <si>
    <t>Adatszolgálatás</t>
  </si>
  <si>
    <t>Megfelelő táblázat elkészítése a mentorok számára</t>
  </si>
  <si>
    <t>Szociális pályázatok áttekintése az EHK részére</t>
  </si>
  <si>
    <t>Nagy Edit, Mátics Zoltán, Német Roland, Szaller Ádám, Antal Laura Csenge, Szabó Balázs, Kovalovszki Máté</t>
  </si>
  <si>
    <t>Konyhakulcsok ellenőrzése</t>
  </si>
  <si>
    <t>Szabó Balázs és Sinkovics Bálint</t>
  </si>
  <si>
    <t>Szintfelelősök munkájának, illetve a parafatáblák állapotának ellenőrzése</t>
  </si>
  <si>
    <t>Jegyzőkönyvírás</t>
  </si>
  <si>
    <t>Az Öszdöndíj Bizottság jegyzőkönyvének tisztázása</t>
  </si>
  <si>
    <t>Szintfelelősök munkájának ellenőrzése, parafatáblák rendbetétele</t>
  </si>
  <si>
    <t>Megbeszélés szintfelelőssel</t>
  </si>
  <si>
    <t>Megbeszélés a 8. emeleti szintfelelőssel, mert ott több problémás szekrény illetve kulcs is van</t>
  </si>
  <si>
    <t>Parafatáblák keresése</t>
  </si>
  <si>
    <t>Különböző ajánlatok megnézése, árak összehasolítása</t>
  </si>
  <si>
    <t>Vizsgarend elkészítése</t>
  </si>
  <si>
    <t>Jegyárusítás</t>
  </si>
  <si>
    <t>BME Together rendezvényre</t>
  </si>
  <si>
    <t>Majláth Máté</t>
  </si>
  <si>
    <t>Más karok kollégiumi felvételi szabályzatának átnézése</t>
  </si>
  <si>
    <t>Gólyabál jegyek értékesítése</t>
  </si>
  <si>
    <t>Kollégiumban</t>
  </si>
  <si>
    <t>Mátics Zoltán</t>
  </si>
  <si>
    <t>Szintfelelősök ellenőrzése</t>
  </si>
  <si>
    <t>Sinkovics Bálint</t>
  </si>
  <si>
    <t>Gólyabálra jegárusítás</t>
  </si>
  <si>
    <t>Majláth Máté, Német Roland</t>
  </si>
  <si>
    <t>Pótkulcsok rendszerezése</t>
  </si>
  <si>
    <t>Melyik szekrényhez van pótkulcs, szám nélküli pótkulcsok beazonosítása, a szintfelelősöknél lévő kulcsok begyűjtése</t>
  </si>
  <si>
    <t>Ösztöndíj javaslat előkészítése</t>
  </si>
  <si>
    <t>Közéleti ösztöndíjhoz</t>
  </si>
  <si>
    <t>Vígh Miklós, Német Roland, Kovalovszki Máté, Nagy Edit, Szaller Ádám</t>
  </si>
  <si>
    <t>Közönségtalálkozó előkészületek</t>
  </si>
  <si>
    <t>Mátics Zoltán, Szaller Ádám, Berta Katalin, Kovalovszki Máté, Nagy Edit</t>
  </si>
  <si>
    <t>Felkészülés szintfelelősi gyűlésre</t>
  </si>
  <si>
    <t>Szintfelelősi gyűlés</t>
  </si>
  <si>
    <t>előkészületek a legelejétől, beléptetés szinte végig, szemétszedés közben, takarítás a végén</t>
  </si>
  <si>
    <t>Mosogatás</t>
  </si>
  <si>
    <t>Gólyabálon használt edények elmosogatása</t>
  </si>
  <si>
    <t>Majláth Máté, Kun Levente</t>
  </si>
  <si>
    <t>Ruhatárazás</t>
  </si>
  <si>
    <t>GTK-s gólyabálon</t>
  </si>
  <si>
    <t>Egyeztetés szintfelelősökkel</t>
  </si>
  <si>
    <t>A gyűlésen részt nem vevőkkel a gyűlés eredményeiről</t>
  </si>
  <si>
    <t>Mini edénykommandó</t>
  </si>
  <si>
    <t>4. emeleten lévő ismeretlen edények begyűjtése, elmosogatása a 4. emeleti szintfelelőssel</t>
  </si>
  <si>
    <t>Rácz Virág</t>
  </si>
  <si>
    <t>MSc-s tantárgyi adatlapok átnézése</t>
  </si>
  <si>
    <t>Mechatronikus és terméktervező tárgyadatlapok ellenőrzése MSc felülvizsgálathoz</t>
  </si>
  <si>
    <t>Nagy Edit, Kovalovszki Máté</t>
  </si>
  <si>
    <t>Szintfelelősök munkájának ellenőrzése, közben plakátolás</t>
  </si>
  <si>
    <t>Kérdőív kiértékelés</t>
  </si>
  <si>
    <t>Gólyabálról készült kérdőív kiértékelése</t>
  </si>
  <si>
    <t>Kollégiumi Felvételi Szabályzat formázása</t>
  </si>
  <si>
    <t>Parafatáblák rendezesésével</t>
  </si>
  <si>
    <t>Irányelvek formázása</t>
  </si>
  <si>
    <t>Körök beszámolóinak átnézése</t>
  </si>
  <si>
    <t>Beszámolók és pontozások átnézése, hogy azok megfelelnek-e a kiírásnak, visszajelzéss a körvezetőknek</t>
  </si>
  <si>
    <t>Költözési irányelvek formázása</t>
  </si>
  <si>
    <t>A végleges költözési irányelvek alapján</t>
  </si>
  <si>
    <t>HK takarítás</t>
  </si>
  <si>
    <t>Nagy Edit</t>
  </si>
  <si>
    <t>Körök pontozásának átnézése</t>
  </si>
  <si>
    <t>Kollégiumi férőhely pályázat ellen benyújtott felszólalások eredményéről emailes értesítés</t>
  </si>
  <si>
    <t>GHK Iroda takarítása, előkészítése a Szociális Pályázatok leadására</t>
  </si>
  <si>
    <t>Nagy Edit, Majláth Máté</t>
  </si>
  <si>
    <t>Új szintfelelősökkel kapcsolatos adminisztráció</t>
  </si>
  <si>
    <t>Levelezőlista frisstítése, új és meg nem választott szintfelelősök értesítése, egyeztetés az új szintfelelősökkel</t>
  </si>
  <si>
    <t>Felkészülés a szintfelelősök gyűlésére</t>
  </si>
  <si>
    <t>Szintfelelős-gyűlés</t>
  </si>
  <si>
    <t>Előkészületek</t>
  </si>
  <si>
    <t>VBK HK-val tartott csapatépítésre</t>
  </si>
  <si>
    <t>Rácz Virág, Vígh Miklós, Német Roland, Majláth Máté, Kovalovszki Mát</t>
  </si>
  <si>
    <t>GHK Iroda tkarítása</t>
  </si>
  <si>
    <t>Vígh Miklós, Majláth Máté, Kovalovszki Máté</t>
  </si>
  <si>
    <t>Harmadoló estre</t>
  </si>
  <si>
    <t>Nagy Edit, Kovalovszki Mát</t>
  </si>
  <si>
    <t>Gólyatáborhoz, Velencén</t>
  </si>
  <si>
    <t>Kultúrhét</t>
  </si>
  <si>
    <t>Beléptetés, pakolás</t>
  </si>
  <si>
    <t>Harmaoló est</t>
  </si>
  <si>
    <t>Szobák ellenőrzése</t>
  </si>
  <si>
    <t>Tisztasági versenyre</t>
  </si>
  <si>
    <t>Vizsgarend készítése</t>
  </si>
  <si>
    <t>2014 tavasz, mechatronika BSc</t>
  </si>
  <si>
    <t>Kármán napról visszapakolás HK tömbbe</t>
  </si>
  <si>
    <t>Kun Levente, Sinkovics Bálint</t>
  </si>
  <si>
    <t>BME Together Party-ra jegyárusítás</t>
  </si>
  <si>
    <t>PR ülés előkészítése</t>
  </si>
  <si>
    <t>PR kiadvány</t>
  </si>
  <si>
    <t>Eddigi szövegek egy részének átnézése,  átírása</t>
  </si>
  <si>
    <t>Káté</t>
  </si>
  <si>
    <t>Cikkírás, cikkek összegyűjtése a következő Kátéba</t>
  </si>
  <si>
    <t>Plakát készítése</t>
  </si>
  <si>
    <t>Nyílt ülésre</t>
  </si>
  <si>
    <t>Újonnan beérkezett cikkek összegyűjtése, átnézése</t>
  </si>
  <si>
    <t>Oklevél készítése</t>
  </si>
  <si>
    <t>24 órás focira</t>
  </si>
  <si>
    <t>PR Kiadvány</t>
  </si>
  <si>
    <t>Alapkoncepció, gólyatábor, gólyabál</t>
  </si>
  <si>
    <t>Koliavató, Gólyahajó, Harmadoló, Kármánnap, Gyűrűavat</t>
  </si>
  <si>
    <t>Szintefelelősök ellenőrzése</t>
  </si>
  <si>
    <t>Igazolások beszedése</t>
  </si>
  <si>
    <t>Szakma/KBME/Sport ösztöndíj</t>
  </si>
  <si>
    <t>Kovalovszki Máté</t>
  </si>
  <si>
    <t>GSZK ülés</t>
  </si>
  <si>
    <t>Papírbeszedés</t>
  </si>
  <si>
    <t>Szakmai, Kari és Sport Ösztöndíjra</t>
  </si>
  <si>
    <t>Felügyelet 24 órás focin</t>
  </si>
  <si>
    <t>Varró Gergő</t>
  </si>
  <si>
    <t>PR ülés előkészületek</t>
  </si>
  <si>
    <t>PR ülés emlékeztető</t>
  </si>
  <si>
    <t>PR munkacsoport megbeszélés</t>
  </si>
  <si>
    <t>EHK</t>
  </si>
  <si>
    <t>Varró  Gergő</t>
  </si>
  <si>
    <t>Kultúrhét kérdőív kiértékelés</t>
  </si>
  <si>
    <t>KBME</t>
  </si>
  <si>
    <t>HK Iroda</t>
  </si>
  <si>
    <t>Szaller Ádám</t>
  </si>
  <si>
    <t>Kari hírlevél szerkesztése</t>
  </si>
  <si>
    <t>Szövegezés, képek</t>
  </si>
  <si>
    <t>Véglegesítés</t>
  </si>
  <si>
    <t>Pályázati kiírás</t>
  </si>
  <si>
    <t>Gépész póló/pulóver tervezésére</t>
  </si>
  <si>
    <t>SLIP kérdőív</t>
  </si>
  <si>
    <t>Balatonlellei táborozás előkészületek</t>
  </si>
  <si>
    <t>Jelentkező felület és kiírás</t>
  </si>
  <si>
    <t>Öregbúcsú előkészületek</t>
  </si>
  <si>
    <t>Árajánlatok</t>
  </si>
  <si>
    <t>E-mailek írása</t>
  </si>
  <si>
    <t>Búcsúzóknak és körvezetőkek</t>
  </si>
  <si>
    <t>Felkészülés PR ülésre</t>
  </si>
  <si>
    <t>Előkészületek öregbúcsúra és a közösségi grillezésre</t>
  </si>
  <si>
    <t>E-mailek írása, receptek keresése, bevásárlólista elkezdése</t>
  </si>
  <si>
    <t>Oklevél készítés</t>
  </si>
  <si>
    <t>Gépészkar Kiváló Oktatója díjhoz</t>
  </si>
  <si>
    <t>Körök beszámolóinak, pontozásának ellenőrzése</t>
  </si>
  <si>
    <t>Gólyatábor jelentkezők meghllgatása</t>
  </si>
  <si>
    <t>Tankörvezető és Rendezvényszervező-jelöltek</t>
  </si>
  <si>
    <t>Bevásárlás</t>
  </si>
  <si>
    <t>Iroda takarítás</t>
  </si>
  <si>
    <t>Öregbúcsú után</t>
  </si>
  <si>
    <t>Antal Laura, Varró Gergő, Sinkovics Bálint</t>
  </si>
  <si>
    <t>Közösségi grillezés előkészületek</t>
  </si>
  <si>
    <t>Bevásárlólista elkészítése, hús rendelése</t>
  </si>
  <si>
    <t>Bevásárlás, húspácolás</t>
  </si>
  <si>
    <t>2014.06.16-30</t>
  </si>
  <si>
    <t>Konyhakulcsok kezelése</t>
  </si>
  <si>
    <t>A kiköltözők által visszaadott kulcsok összegyűjtése, visszaadása a szintfelelősöknek</t>
  </si>
  <si>
    <t>SLIP Kérdőív kiértékelése</t>
  </si>
  <si>
    <t>Gépész pulóver, póló pályázat</t>
  </si>
  <si>
    <t>Pályázatok összegyűjtése, belső szabazás előkészítése</t>
  </si>
  <si>
    <t>Gólyacsomag</t>
  </si>
  <si>
    <t>Régi anyagok átnézése, újak írása</t>
  </si>
  <si>
    <t>Balatonlellei tábor előkészítése</t>
  </si>
  <si>
    <t>Kalkulációk a támogatásra</t>
  </si>
  <si>
    <t>GólyaKáté előkészítése</t>
  </si>
  <si>
    <t>Jelentkezések összesítése, jelentkezők kiértesítése, végleges jelentkezéshz form készítése, válaszolás a beérkező kérdésekre</t>
  </si>
  <si>
    <t>Gépész pluóver, póló pályázat</t>
  </si>
  <si>
    <t>Pályázatok előkészítése facebook szavazáshoz</t>
  </si>
  <si>
    <t>Új Szociális Rendszerhez információk gyűjtése</t>
  </si>
  <si>
    <t>Hátrányos helyzet, Gyermekvédelmi kedvezmények, Doktoranduszok</t>
  </si>
  <si>
    <t>Pénz beszedése, várólistások értasítése, akik nem jeleztek vissza, azok megkeresése</t>
  </si>
  <si>
    <t>E-mailek írása, kérdések megválaszolása</t>
  </si>
  <si>
    <t>Iroda nagytakarítás</t>
  </si>
  <si>
    <t>Kollégiumi Irányelvek átformázása</t>
  </si>
  <si>
    <t>PR Kiadvány szövegezés</t>
  </si>
  <si>
    <t>SLIP Kérdőív</t>
  </si>
  <si>
    <t>Kiértékelés készítése, véglegesítése</t>
  </si>
  <si>
    <t>Kérdív készítése</t>
  </si>
  <si>
    <t>Gólyatáborról</t>
  </si>
  <si>
    <t>Gólyatáborban gólyák beregisztrálása</t>
  </si>
  <si>
    <t>Nagy Edit, Varró Gergő, Szaller Ádám, Szipka Károly, Kovalovszki Mát, Német Roland</t>
  </si>
  <si>
    <t>2014.08.25-27</t>
  </si>
  <si>
    <t>GHK stand, zajszintmérés esténként, bevásárlás</t>
  </si>
  <si>
    <t>Horicsányi Krisztina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</si>
</sst>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2" borderId="0" xfId="1" applyFont="1" applyFill="1" applyAlignment="1">
      <alignment horizontal="left" wrapText="1"/>
    </xf>
    <xf numFmtId="0" fontId="0" fillId="0" borderId="0" xfId="0" applyAlignment="1">
      <alignment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164" fontId="0" fillId="3" borderId="0" xfId="0" applyNumberFormat="1" applyFill="1" applyAlignment="1">
      <alignment wrapText="1"/>
    </xf>
    <xf numFmtId="0" fontId="0" fillId="3" borderId="0" xfId="0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4"/>
  <sheetViews>
    <sheetView tabSelected="1" workbookViewId="0">
      <selection activeCell="J7" sqref="J7"/>
    </sheetView>
  </sheetViews>
  <sheetFormatPr defaultRowHeight="15" x14ac:dyDescent="0.25"/>
  <cols>
    <col min="1" max="1" width="10.140625" customWidth="1"/>
    <col min="2" max="2" width="37.7109375" style="6" customWidth="1"/>
    <col min="3" max="3" width="41.42578125" style="2" customWidth="1"/>
    <col min="4" max="4" width="15" style="2" customWidth="1"/>
    <col min="5" max="5" width="9.5703125" style="5" bestFit="1" customWidth="1"/>
  </cols>
  <sheetData>
    <row r="1" spans="1:13" x14ac:dyDescent="0.25">
      <c r="A1" s="1" t="s">
        <v>0</v>
      </c>
      <c r="B1" s="3" t="s">
        <v>1</v>
      </c>
      <c r="C1" s="1" t="s">
        <v>2</v>
      </c>
      <c r="D1" s="1" t="s">
        <v>3</v>
      </c>
      <c r="E1" s="4" t="s">
        <v>9</v>
      </c>
      <c r="H1" s="12" t="s">
        <v>206</v>
      </c>
      <c r="I1" s="12"/>
      <c r="J1" s="12"/>
      <c r="K1" s="12"/>
      <c r="L1" s="12"/>
      <c r="M1" s="12"/>
    </row>
    <row r="2" spans="1:13" x14ac:dyDescent="0.25">
      <c r="A2" s="10" t="s">
        <v>10</v>
      </c>
      <c r="B2" s="11"/>
      <c r="C2" s="11"/>
      <c r="D2" s="11"/>
      <c r="E2" s="11"/>
      <c r="H2" s="12"/>
      <c r="I2" s="12"/>
      <c r="J2" s="12"/>
      <c r="K2" s="12"/>
      <c r="L2" s="12"/>
      <c r="M2" s="12"/>
    </row>
    <row r="3" spans="1:13" x14ac:dyDescent="0.25">
      <c r="A3" s="7">
        <v>41550</v>
      </c>
      <c r="B3" s="2" t="s">
        <v>27</v>
      </c>
      <c r="E3" s="2">
        <v>20</v>
      </c>
    </row>
    <row r="4" spans="1:13" x14ac:dyDescent="0.25">
      <c r="A4" s="7">
        <v>41550</v>
      </c>
      <c r="B4" s="2" t="s">
        <v>28</v>
      </c>
      <c r="C4" s="2" t="s">
        <v>29</v>
      </c>
      <c r="E4" s="2">
        <v>65</v>
      </c>
    </row>
    <row r="5" spans="1:13" x14ac:dyDescent="0.25">
      <c r="A5" s="7">
        <v>41553</v>
      </c>
      <c r="B5" s="2" t="s">
        <v>30</v>
      </c>
      <c r="C5" s="2" t="s">
        <v>31</v>
      </c>
      <c r="E5" s="2">
        <v>20</v>
      </c>
    </row>
    <row r="6" spans="1:13" ht="30" x14ac:dyDescent="0.25">
      <c r="A6" s="7">
        <v>41553</v>
      </c>
      <c r="B6" s="2" t="s">
        <v>32</v>
      </c>
      <c r="C6" s="2" t="s">
        <v>33</v>
      </c>
      <c r="E6" s="2">
        <v>35</v>
      </c>
    </row>
    <row r="7" spans="1:13" ht="135" x14ac:dyDescent="0.25">
      <c r="A7" s="7">
        <v>41556</v>
      </c>
      <c r="B7" s="2" t="s">
        <v>32</v>
      </c>
      <c r="C7" s="2" t="s">
        <v>34</v>
      </c>
      <c r="D7" s="2" t="s">
        <v>35</v>
      </c>
      <c r="E7" s="2">
        <v>370</v>
      </c>
    </row>
    <row r="8" spans="1:13" x14ac:dyDescent="0.25">
      <c r="A8" s="7">
        <v>41921</v>
      </c>
      <c r="B8" s="2" t="s">
        <v>36</v>
      </c>
      <c r="E8" s="2">
        <v>88</v>
      </c>
    </row>
    <row r="9" spans="1:13" ht="30" x14ac:dyDescent="0.25">
      <c r="A9" s="7">
        <v>41557</v>
      </c>
      <c r="B9" s="2" t="s">
        <v>32</v>
      </c>
      <c r="C9" s="2" t="s">
        <v>34</v>
      </c>
      <c r="D9" s="2" t="s">
        <v>37</v>
      </c>
      <c r="E9" s="2">
        <v>405</v>
      </c>
    </row>
    <row r="10" spans="1:13" ht="30" x14ac:dyDescent="0.25">
      <c r="A10" s="7">
        <v>41557</v>
      </c>
      <c r="B10" s="2" t="s">
        <v>30</v>
      </c>
      <c r="C10" s="2" t="s">
        <v>38</v>
      </c>
      <c r="E10" s="2">
        <v>25</v>
      </c>
    </row>
    <row r="11" spans="1:13" ht="30" x14ac:dyDescent="0.25">
      <c r="A11" s="7">
        <v>41560</v>
      </c>
      <c r="B11" s="2" t="s">
        <v>39</v>
      </c>
      <c r="C11" s="2" t="s">
        <v>40</v>
      </c>
      <c r="E11" s="2">
        <v>25</v>
      </c>
    </row>
    <row r="12" spans="1:13" ht="30" x14ac:dyDescent="0.25">
      <c r="A12" s="7">
        <v>41561</v>
      </c>
      <c r="B12" s="2" t="s">
        <v>30</v>
      </c>
      <c r="C12" s="2" t="s">
        <v>41</v>
      </c>
      <c r="E12" s="2">
        <v>30</v>
      </c>
    </row>
    <row r="13" spans="1:13" ht="45" x14ac:dyDescent="0.25">
      <c r="A13" s="7">
        <v>41561</v>
      </c>
      <c r="B13" s="2" t="s">
        <v>42</v>
      </c>
      <c r="C13" s="2" t="s">
        <v>43</v>
      </c>
      <c r="E13" s="2">
        <v>5</v>
      </c>
    </row>
    <row r="14" spans="1:13" ht="30" x14ac:dyDescent="0.25">
      <c r="A14" s="7">
        <v>41561</v>
      </c>
      <c r="B14" s="2" t="s">
        <v>44</v>
      </c>
      <c r="C14" s="2" t="s">
        <v>45</v>
      </c>
      <c r="E14" s="2">
        <v>15</v>
      </c>
    </row>
    <row r="15" spans="1:13" x14ac:dyDescent="0.25">
      <c r="A15" s="7">
        <v>41566</v>
      </c>
      <c r="B15" s="2" t="s">
        <v>46</v>
      </c>
      <c r="E15" s="2">
        <v>56</v>
      </c>
    </row>
    <row r="16" spans="1:13" x14ac:dyDescent="0.25">
      <c r="A16" s="7">
        <v>41569</v>
      </c>
      <c r="B16" s="2" t="s">
        <v>47</v>
      </c>
      <c r="C16" s="2" t="s">
        <v>48</v>
      </c>
      <c r="E16" s="2">
        <v>60</v>
      </c>
    </row>
    <row r="17" spans="1:5" x14ac:dyDescent="0.25">
      <c r="A17" s="7">
        <v>41205</v>
      </c>
      <c r="B17" s="2" t="s">
        <v>47</v>
      </c>
      <c r="C17" s="2" t="s">
        <v>48</v>
      </c>
      <c r="D17" s="2" t="s">
        <v>25</v>
      </c>
      <c r="E17" s="2">
        <v>70</v>
      </c>
    </row>
    <row r="18" spans="1:5" x14ac:dyDescent="0.25">
      <c r="A18" s="7">
        <v>41205</v>
      </c>
      <c r="B18" s="2" t="s">
        <v>47</v>
      </c>
      <c r="C18" s="2" t="s">
        <v>48</v>
      </c>
      <c r="D18" s="2" t="s">
        <v>49</v>
      </c>
      <c r="E18" s="2">
        <v>120</v>
      </c>
    </row>
    <row r="19" spans="1:5" ht="30" x14ac:dyDescent="0.25">
      <c r="A19" s="7">
        <v>41209</v>
      </c>
      <c r="B19" s="2" t="s">
        <v>50</v>
      </c>
      <c r="E19" s="2">
        <v>130</v>
      </c>
    </row>
    <row r="20" spans="1:5" x14ac:dyDescent="0.25">
      <c r="A20" s="7">
        <v>41575</v>
      </c>
      <c r="B20" s="2" t="s">
        <v>51</v>
      </c>
      <c r="C20" s="2" t="s">
        <v>52</v>
      </c>
      <c r="D20" s="2" t="s">
        <v>53</v>
      </c>
      <c r="E20" s="2">
        <v>80</v>
      </c>
    </row>
    <row r="21" spans="1:5" x14ac:dyDescent="0.25">
      <c r="A21" s="7">
        <v>41575</v>
      </c>
      <c r="B21" s="2" t="s">
        <v>54</v>
      </c>
      <c r="E21" s="2">
        <v>30</v>
      </c>
    </row>
    <row r="22" spans="1:5" x14ac:dyDescent="0.25">
      <c r="A22" s="7">
        <v>41576</v>
      </c>
      <c r="B22" s="2" t="s">
        <v>5</v>
      </c>
      <c r="D22" s="2" t="s">
        <v>55</v>
      </c>
      <c r="E22" s="2">
        <v>60</v>
      </c>
    </row>
    <row r="23" spans="1:5" x14ac:dyDescent="0.25">
      <c r="A23" s="7">
        <v>41576</v>
      </c>
      <c r="B23" s="2" t="s">
        <v>51</v>
      </c>
      <c r="E23" s="2">
        <v>20</v>
      </c>
    </row>
    <row r="24" spans="1:5" x14ac:dyDescent="0.25">
      <c r="A24" s="7">
        <v>41578</v>
      </c>
      <c r="B24" s="2" t="s">
        <v>7</v>
      </c>
      <c r="E24" s="2">
        <v>20</v>
      </c>
    </row>
    <row r="25" spans="1:5" x14ac:dyDescent="0.25">
      <c r="A25" s="10" t="s">
        <v>11</v>
      </c>
      <c r="B25" s="11"/>
      <c r="C25" s="11"/>
      <c r="D25" s="11"/>
      <c r="E25" s="11"/>
    </row>
    <row r="26" spans="1:5" ht="30" x14ac:dyDescent="0.25">
      <c r="A26" s="7">
        <v>41582</v>
      </c>
      <c r="B26" s="2" t="s">
        <v>56</v>
      </c>
      <c r="D26" s="2" t="s">
        <v>57</v>
      </c>
      <c r="E26" s="2">
        <v>30</v>
      </c>
    </row>
    <row r="27" spans="1:5" ht="45" x14ac:dyDescent="0.25">
      <c r="A27" s="7">
        <v>41582</v>
      </c>
      <c r="B27" s="2" t="s">
        <v>58</v>
      </c>
      <c r="C27" s="2" t="s">
        <v>59</v>
      </c>
      <c r="E27" s="2">
        <v>90</v>
      </c>
    </row>
    <row r="28" spans="1:5" ht="90" x14ac:dyDescent="0.25">
      <c r="A28" s="7">
        <v>41582</v>
      </c>
      <c r="B28" s="2" t="s">
        <v>60</v>
      </c>
      <c r="C28" s="2" t="s">
        <v>61</v>
      </c>
      <c r="D28" s="2" t="s">
        <v>62</v>
      </c>
      <c r="E28" s="2">
        <v>170</v>
      </c>
    </row>
    <row r="29" spans="1:5" ht="75" x14ac:dyDescent="0.25">
      <c r="A29" s="7">
        <v>41584</v>
      </c>
      <c r="B29" s="2" t="s">
        <v>63</v>
      </c>
      <c r="D29" s="2" t="s">
        <v>64</v>
      </c>
      <c r="E29" s="2">
        <v>230</v>
      </c>
    </row>
    <row r="30" spans="1:5" x14ac:dyDescent="0.25">
      <c r="A30" s="7">
        <v>41589</v>
      </c>
      <c r="B30" s="2" t="s">
        <v>65</v>
      </c>
      <c r="E30" s="2">
        <v>10</v>
      </c>
    </row>
    <row r="31" spans="1:5" x14ac:dyDescent="0.25">
      <c r="A31" s="7">
        <v>41589</v>
      </c>
      <c r="B31" s="2" t="s">
        <v>66</v>
      </c>
      <c r="E31" s="2">
        <v>30</v>
      </c>
    </row>
    <row r="32" spans="1:5" ht="45" x14ac:dyDescent="0.25">
      <c r="A32" s="7">
        <v>41589</v>
      </c>
      <c r="B32" s="2" t="s">
        <v>23</v>
      </c>
      <c r="C32" s="2" t="s">
        <v>67</v>
      </c>
      <c r="E32" s="2">
        <v>810</v>
      </c>
    </row>
    <row r="33" spans="1:5" ht="30" x14ac:dyDescent="0.25">
      <c r="A33" s="7">
        <v>41590</v>
      </c>
      <c r="B33" s="2" t="s">
        <v>68</v>
      </c>
      <c r="C33" s="2" t="s">
        <v>69</v>
      </c>
      <c r="D33" s="2" t="s">
        <v>70</v>
      </c>
      <c r="E33" s="2">
        <v>25</v>
      </c>
    </row>
    <row r="34" spans="1:5" x14ac:dyDescent="0.25">
      <c r="A34" s="7">
        <v>41591</v>
      </c>
      <c r="B34" s="2" t="s">
        <v>71</v>
      </c>
      <c r="C34" s="2" t="s">
        <v>72</v>
      </c>
      <c r="E34" s="2">
        <f>7.25*60</f>
        <v>435</v>
      </c>
    </row>
    <row r="35" spans="1:5" ht="30" x14ac:dyDescent="0.25">
      <c r="A35" s="7">
        <v>41595</v>
      </c>
      <c r="B35" s="2" t="s">
        <v>73</v>
      </c>
      <c r="C35" s="2" t="s">
        <v>74</v>
      </c>
      <c r="E35" s="2">
        <v>5</v>
      </c>
    </row>
    <row r="36" spans="1:5" ht="45" x14ac:dyDescent="0.25">
      <c r="A36" s="7">
        <v>41595</v>
      </c>
      <c r="B36" s="2" t="s">
        <v>75</v>
      </c>
      <c r="C36" s="2" t="s">
        <v>76</v>
      </c>
      <c r="E36" s="2">
        <v>65</v>
      </c>
    </row>
    <row r="37" spans="1:5" x14ac:dyDescent="0.25">
      <c r="A37" s="7">
        <v>41596</v>
      </c>
      <c r="B37" s="2" t="s">
        <v>21</v>
      </c>
      <c r="D37" s="2" t="s">
        <v>77</v>
      </c>
      <c r="E37" s="2">
        <v>60</v>
      </c>
    </row>
    <row r="38" spans="1:5" x14ac:dyDescent="0.25">
      <c r="A38" s="7">
        <v>41600</v>
      </c>
      <c r="B38" s="2" t="s">
        <v>6</v>
      </c>
      <c r="E38" s="2">
        <v>240</v>
      </c>
    </row>
    <row r="39" spans="1:5" ht="45" x14ac:dyDescent="0.25">
      <c r="A39" s="7">
        <v>41604</v>
      </c>
      <c r="B39" s="2" t="s">
        <v>78</v>
      </c>
      <c r="C39" s="2" t="s">
        <v>79</v>
      </c>
      <c r="D39" s="2" t="s">
        <v>80</v>
      </c>
      <c r="E39" s="2">
        <v>150</v>
      </c>
    </row>
    <row r="40" spans="1:5" ht="30" x14ac:dyDescent="0.25">
      <c r="A40" s="7">
        <v>41606</v>
      </c>
      <c r="B40" s="2" t="s">
        <v>30</v>
      </c>
      <c r="C40" s="2" t="s">
        <v>81</v>
      </c>
      <c r="E40" s="2">
        <v>20</v>
      </c>
    </row>
    <row r="41" spans="1:5" x14ac:dyDescent="0.25">
      <c r="A41" s="10" t="s">
        <v>12</v>
      </c>
      <c r="B41" s="11"/>
      <c r="C41" s="11"/>
      <c r="D41" s="11"/>
      <c r="E41" s="11"/>
    </row>
    <row r="42" spans="1:5" x14ac:dyDescent="0.25">
      <c r="A42" s="8">
        <v>41613</v>
      </c>
      <c r="B42" s="2" t="s">
        <v>30</v>
      </c>
      <c r="C42" s="9"/>
      <c r="D42" s="9"/>
      <c r="E42" s="9">
        <v>15</v>
      </c>
    </row>
    <row r="43" spans="1:5" x14ac:dyDescent="0.25">
      <c r="A43" s="8">
        <v>41623</v>
      </c>
      <c r="B43" s="9" t="s">
        <v>21</v>
      </c>
      <c r="C43" s="9"/>
      <c r="D43" s="9"/>
      <c r="E43" s="9">
        <v>150</v>
      </c>
    </row>
    <row r="44" spans="1:5" x14ac:dyDescent="0.25">
      <c r="A44" s="7">
        <v>41625</v>
      </c>
      <c r="B44" s="2" t="s">
        <v>5</v>
      </c>
      <c r="D44" s="2" t="s">
        <v>55</v>
      </c>
      <c r="E44" s="2">
        <v>60</v>
      </c>
    </row>
    <row r="45" spans="1:5" x14ac:dyDescent="0.25">
      <c r="A45" s="7">
        <v>41630</v>
      </c>
      <c r="B45" s="2" t="s">
        <v>82</v>
      </c>
      <c r="C45" s="2" t="s">
        <v>83</v>
      </c>
      <c r="E45" s="2">
        <v>250</v>
      </c>
    </row>
    <row r="46" spans="1:5" ht="30" x14ac:dyDescent="0.25">
      <c r="A46" s="7">
        <v>41631</v>
      </c>
      <c r="B46" s="2" t="s">
        <v>84</v>
      </c>
      <c r="E46" s="2">
        <v>25</v>
      </c>
    </row>
    <row r="47" spans="1:5" x14ac:dyDescent="0.25">
      <c r="A47" s="10" t="s">
        <v>13</v>
      </c>
      <c r="B47" s="11"/>
      <c r="C47" s="11"/>
      <c r="D47" s="11"/>
      <c r="E47" s="11"/>
    </row>
    <row r="48" spans="1:5" x14ac:dyDescent="0.25">
      <c r="A48" s="8">
        <v>41640</v>
      </c>
      <c r="B48" s="2" t="s">
        <v>30</v>
      </c>
      <c r="C48" s="9" t="s">
        <v>85</v>
      </c>
      <c r="D48" s="9"/>
      <c r="E48" s="9">
        <v>25</v>
      </c>
    </row>
    <row r="49" spans="1:5" x14ac:dyDescent="0.25">
      <c r="A49" s="7">
        <v>41643</v>
      </c>
      <c r="B49" s="2" t="s">
        <v>86</v>
      </c>
      <c r="E49" s="2">
        <v>143</v>
      </c>
    </row>
    <row r="50" spans="1:5" x14ac:dyDescent="0.25">
      <c r="A50" s="7">
        <v>41646</v>
      </c>
      <c r="B50" s="2" t="s">
        <v>5</v>
      </c>
      <c r="D50" s="2" t="s">
        <v>25</v>
      </c>
      <c r="E50" s="2">
        <v>55</v>
      </c>
    </row>
    <row r="51" spans="1:5" ht="45" x14ac:dyDescent="0.25">
      <c r="A51" s="7">
        <v>41652</v>
      </c>
      <c r="B51" s="2" t="s">
        <v>87</v>
      </c>
      <c r="C51" s="2" t="s">
        <v>88</v>
      </c>
      <c r="E51" s="2">
        <f>4*60</f>
        <v>240</v>
      </c>
    </row>
    <row r="52" spans="1:5" x14ac:dyDescent="0.25">
      <c r="A52" s="7">
        <v>41655</v>
      </c>
      <c r="B52" s="2" t="s">
        <v>89</v>
      </c>
      <c r="C52" s="2" t="s">
        <v>90</v>
      </c>
      <c r="E52" s="2">
        <f>(2*60)+33</f>
        <v>153</v>
      </c>
    </row>
    <row r="53" spans="1:5" x14ac:dyDescent="0.25">
      <c r="A53" s="7">
        <v>41661</v>
      </c>
      <c r="B53" s="2" t="s">
        <v>91</v>
      </c>
      <c r="D53" s="2" t="s">
        <v>92</v>
      </c>
      <c r="E53" s="2">
        <v>80</v>
      </c>
    </row>
    <row r="54" spans="1:5" x14ac:dyDescent="0.25">
      <c r="A54" s="7">
        <v>41667</v>
      </c>
      <c r="B54" s="2" t="s">
        <v>93</v>
      </c>
      <c r="E54" s="2">
        <v>90</v>
      </c>
    </row>
    <row r="55" spans="1:5" ht="45" x14ac:dyDescent="0.25">
      <c r="A55" s="7">
        <v>41669</v>
      </c>
      <c r="B55" s="2" t="s">
        <v>94</v>
      </c>
      <c r="D55" s="2" t="s">
        <v>80</v>
      </c>
      <c r="E55" s="2">
        <v>45</v>
      </c>
    </row>
    <row r="56" spans="1:5" x14ac:dyDescent="0.25">
      <c r="A56" s="10" t="s">
        <v>14</v>
      </c>
      <c r="B56" s="11"/>
      <c r="C56" s="11"/>
      <c r="D56" s="11"/>
      <c r="E56" s="11"/>
    </row>
    <row r="57" spans="1:5" ht="30" x14ac:dyDescent="0.25">
      <c r="A57" s="7">
        <v>41672</v>
      </c>
      <c r="B57" s="2" t="s">
        <v>95</v>
      </c>
      <c r="D57" s="2" t="s">
        <v>96</v>
      </c>
      <c r="E57" s="2">
        <v>120</v>
      </c>
    </row>
    <row r="58" spans="1:5" ht="45" x14ac:dyDescent="0.25">
      <c r="A58" s="7">
        <v>41681</v>
      </c>
      <c r="B58" s="2" t="s">
        <v>97</v>
      </c>
      <c r="C58" s="2" t="s">
        <v>98</v>
      </c>
      <c r="E58" s="2">
        <v>60</v>
      </c>
    </row>
    <row r="59" spans="1:5" x14ac:dyDescent="0.25">
      <c r="A59" s="7">
        <v>41687</v>
      </c>
      <c r="B59" s="2" t="s">
        <v>99</v>
      </c>
      <c r="E59" s="2">
        <v>30</v>
      </c>
    </row>
    <row r="60" spans="1:5" x14ac:dyDescent="0.25">
      <c r="A60" s="7">
        <v>41687</v>
      </c>
      <c r="B60" s="2" t="s">
        <v>100</v>
      </c>
      <c r="E60" s="2">
        <v>25</v>
      </c>
    </row>
    <row r="61" spans="1:5" ht="90" x14ac:dyDescent="0.25">
      <c r="A61" s="7">
        <v>41689</v>
      </c>
      <c r="B61" s="2" t="s">
        <v>101</v>
      </c>
      <c r="C61" s="2" t="s">
        <v>102</v>
      </c>
      <c r="D61" s="2" t="s">
        <v>103</v>
      </c>
      <c r="E61" s="2">
        <v>120</v>
      </c>
    </row>
    <row r="62" spans="1:5" ht="60" x14ac:dyDescent="0.25">
      <c r="A62" s="7">
        <v>41692</v>
      </c>
      <c r="B62" s="2" t="s">
        <v>104</v>
      </c>
      <c r="D62" s="2" t="s">
        <v>105</v>
      </c>
      <c r="E62" s="2">
        <v>90</v>
      </c>
    </row>
    <row r="63" spans="1:5" x14ac:dyDescent="0.25">
      <c r="A63" s="7">
        <v>41697</v>
      </c>
      <c r="B63" s="2" t="s">
        <v>47</v>
      </c>
      <c r="C63" s="2" t="s">
        <v>106</v>
      </c>
      <c r="D63" s="2" t="s">
        <v>55</v>
      </c>
      <c r="E63" s="2">
        <v>50</v>
      </c>
    </row>
    <row r="64" spans="1:5" ht="45" x14ac:dyDescent="0.25">
      <c r="A64" s="7">
        <v>41697</v>
      </c>
      <c r="B64" s="2" t="s">
        <v>4</v>
      </c>
      <c r="D64" s="2" t="s">
        <v>107</v>
      </c>
      <c r="E64" s="2">
        <f>4.5*60</f>
        <v>270</v>
      </c>
    </row>
    <row r="65" spans="1:5" x14ac:dyDescent="0.25">
      <c r="A65" s="7">
        <v>41698</v>
      </c>
      <c r="B65" s="2" t="s">
        <v>24</v>
      </c>
      <c r="C65" s="2" t="s">
        <v>108</v>
      </c>
      <c r="D65" s="2" t="s">
        <v>22</v>
      </c>
      <c r="E65" s="2">
        <v>180</v>
      </c>
    </row>
    <row r="66" spans="1:5" x14ac:dyDescent="0.25">
      <c r="A66" s="10" t="s">
        <v>15</v>
      </c>
      <c r="B66" s="11"/>
      <c r="C66" s="11"/>
      <c r="D66" s="11"/>
      <c r="E66" s="11"/>
    </row>
    <row r="67" spans="1:5" x14ac:dyDescent="0.25">
      <c r="A67" s="7">
        <v>41709</v>
      </c>
      <c r="B67" s="2" t="s">
        <v>109</v>
      </c>
      <c r="C67" s="2" t="s">
        <v>110</v>
      </c>
      <c r="E67" s="2">
        <v>180</v>
      </c>
    </row>
    <row r="68" spans="1:5" x14ac:dyDescent="0.25">
      <c r="A68" s="7">
        <v>41711</v>
      </c>
      <c r="B68" s="2" t="s">
        <v>111</v>
      </c>
      <c r="E68" s="2">
        <f>2.5*60</f>
        <v>150</v>
      </c>
    </row>
    <row r="69" spans="1:5" x14ac:dyDescent="0.25">
      <c r="A69" s="7">
        <v>41710</v>
      </c>
      <c r="B69" s="2" t="s">
        <v>112</v>
      </c>
      <c r="C69" s="2" t="s">
        <v>113</v>
      </c>
      <c r="E69" s="2">
        <v>35</v>
      </c>
    </row>
    <row r="70" spans="1:5" x14ac:dyDescent="0.25">
      <c r="A70" s="7">
        <v>41707</v>
      </c>
      <c r="B70" s="2" t="s">
        <v>54</v>
      </c>
      <c r="E70" s="2">
        <v>15</v>
      </c>
    </row>
    <row r="71" spans="1:5" x14ac:dyDescent="0.25">
      <c r="A71" s="7">
        <v>41707</v>
      </c>
      <c r="B71" s="2" t="s">
        <v>114</v>
      </c>
      <c r="C71" s="2" t="s">
        <v>115</v>
      </c>
      <c r="E71" s="2">
        <v>90</v>
      </c>
    </row>
    <row r="72" spans="1:5" x14ac:dyDescent="0.25">
      <c r="A72" s="7">
        <v>41709</v>
      </c>
      <c r="B72" s="2" t="s">
        <v>5</v>
      </c>
      <c r="E72" s="2">
        <v>60</v>
      </c>
    </row>
    <row r="73" spans="1:5" ht="30" x14ac:dyDescent="0.25">
      <c r="A73" s="7">
        <v>41709</v>
      </c>
      <c r="B73" s="2" t="s">
        <v>116</v>
      </c>
      <c r="D73" s="2" t="s">
        <v>117</v>
      </c>
      <c r="E73" s="2">
        <v>30</v>
      </c>
    </row>
    <row r="74" spans="1:5" x14ac:dyDescent="0.25">
      <c r="A74" s="7">
        <v>41713</v>
      </c>
      <c r="B74" s="2" t="s">
        <v>54</v>
      </c>
      <c r="E74" s="2">
        <v>15</v>
      </c>
    </row>
    <row r="75" spans="1:5" x14ac:dyDescent="0.25">
      <c r="A75" s="7">
        <v>41715</v>
      </c>
      <c r="B75" s="2" t="s">
        <v>118</v>
      </c>
      <c r="D75" s="2" t="s">
        <v>92</v>
      </c>
      <c r="E75" s="2">
        <v>120</v>
      </c>
    </row>
    <row r="76" spans="1:5" x14ac:dyDescent="0.25">
      <c r="A76" s="7">
        <v>41717</v>
      </c>
      <c r="B76" s="2" t="s">
        <v>119</v>
      </c>
      <c r="E76" s="2">
        <v>35</v>
      </c>
    </row>
    <row r="77" spans="1:5" ht="30" x14ac:dyDescent="0.25">
      <c r="A77" s="7">
        <v>41720</v>
      </c>
      <c r="B77" s="2" t="s">
        <v>120</v>
      </c>
      <c r="C77" s="2" t="s">
        <v>121</v>
      </c>
      <c r="E77" s="2">
        <v>60</v>
      </c>
    </row>
    <row r="78" spans="1:5" ht="30" x14ac:dyDescent="0.25">
      <c r="A78" s="7">
        <v>41726</v>
      </c>
      <c r="B78" s="2" t="s">
        <v>122</v>
      </c>
      <c r="C78" s="2" t="s">
        <v>123</v>
      </c>
      <c r="E78" s="2">
        <v>30</v>
      </c>
    </row>
    <row r="79" spans="1:5" x14ac:dyDescent="0.25">
      <c r="A79" s="7">
        <v>41727</v>
      </c>
      <c r="B79" s="2" t="s">
        <v>124</v>
      </c>
      <c r="C79" s="2" t="s">
        <v>125</v>
      </c>
      <c r="E79" s="2">
        <v>45</v>
      </c>
    </row>
    <row r="80" spans="1:5" x14ac:dyDescent="0.25">
      <c r="A80" s="7">
        <v>41729</v>
      </c>
      <c r="B80" s="2" t="s">
        <v>54</v>
      </c>
      <c r="E80" s="2">
        <v>15</v>
      </c>
    </row>
    <row r="81" spans="1:5" x14ac:dyDescent="0.25">
      <c r="A81" s="10" t="s">
        <v>16</v>
      </c>
      <c r="B81" s="11"/>
      <c r="C81" s="11"/>
      <c r="D81" s="11"/>
      <c r="E81" s="11"/>
    </row>
    <row r="82" spans="1:5" ht="30" x14ac:dyDescent="0.25">
      <c r="A82" s="7">
        <v>41732</v>
      </c>
      <c r="B82" s="2" t="s">
        <v>122</v>
      </c>
      <c r="C82" s="2" t="s">
        <v>126</v>
      </c>
      <c r="E82" s="2">
        <v>30</v>
      </c>
    </row>
    <row r="83" spans="1:5" x14ac:dyDescent="0.25">
      <c r="A83" s="7">
        <v>41732</v>
      </c>
      <c r="B83" s="2" t="s">
        <v>127</v>
      </c>
      <c r="C83" s="2" t="s">
        <v>128</v>
      </c>
      <c r="E83" s="2">
        <v>15</v>
      </c>
    </row>
    <row r="84" spans="1:5" x14ac:dyDescent="0.25">
      <c r="A84" s="7">
        <v>41733</v>
      </c>
      <c r="B84" s="2" t="s">
        <v>129</v>
      </c>
      <c r="C84" s="2" t="s">
        <v>130</v>
      </c>
      <c r="E84" s="2">
        <v>100</v>
      </c>
    </row>
    <row r="85" spans="1:5" ht="30" x14ac:dyDescent="0.25">
      <c r="A85" s="7">
        <v>41734</v>
      </c>
      <c r="B85" s="2" t="s">
        <v>129</v>
      </c>
      <c r="C85" s="2" t="s">
        <v>131</v>
      </c>
      <c r="E85" s="2">
        <v>150</v>
      </c>
    </row>
    <row r="86" spans="1:5" x14ac:dyDescent="0.25">
      <c r="A86" s="7">
        <v>41736</v>
      </c>
      <c r="B86" s="2" t="s">
        <v>132</v>
      </c>
      <c r="E86" s="2">
        <v>20</v>
      </c>
    </row>
    <row r="87" spans="1:5" x14ac:dyDescent="0.25">
      <c r="A87" s="7">
        <v>41736</v>
      </c>
      <c r="B87" s="2" t="s">
        <v>129</v>
      </c>
      <c r="E87" s="2">
        <v>30</v>
      </c>
    </row>
    <row r="88" spans="1:5" x14ac:dyDescent="0.25">
      <c r="A88" s="7">
        <v>41737</v>
      </c>
      <c r="B88" s="2" t="s">
        <v>133</v>
      </c>
      <c r="C88" s="2" t="s">
        <v>134</v>
      </c>
      <c r="D88" s="2" t="s">
        <v>55</v>
      </c>
      <c r="E88" s="2">
        <v>120</v>
      </c>
    </row>
    <row r="89" spans="1:5" ht="30" x14ac:dyDescent="0.25">
      <c r="A89" s="7">
        <v>41738</v>
      </c>
      <c r="B89" s="2" t="s">
        <v>133</v>
      </c>
      <c r="C89" s="2" t="s">
        <v>134</v>
      </c>
      <c r="D89" s="2" t="s">
        <v>135</v>
      </c>
      <c r="E89" s="2">
        <v>60</v>
      </c>
    </row>
    <row r="90" spans="1:5" x14ac:dyDescent="0.25">
      <c r="A90" s="7">
        <v>41738</v>
      </c>
      <c r="B90" s="2" t="s">
        <v>136</v>
      </c>
      <c r="E90" s="2">
        <v>95</v>
      </c>
    </row>
    <row r="91" spans="1:5" x14ac:dyDescent="0.25">
      <c r="A91" s="7">
        <v>41739</v>
      </c>
      <c r="B91" s="2" t="s">
        <v>137</v>
      </c>
      <c r="C91" s="2" t="s">
        <v>138</v>
      </c>
      <c r="E91" s="2">
        <v>240</v>
      </c>
    </row>
    <row r="92" spans="1:5" x14ac:dyDescent="0.25">
      <c r="A92" s="7">
        <v>41739</v>
      </c>
      <c r="B92" s="2" t="s">
        <v>129</v>
      </c>
      <c r="E92" s="2">
        <v>60</v>
      </c>
    </row>
    <row r="93" spans="1:5" x14ac:dyDescent="0.25">
      <c r="A93" s="7">
        <v>41739</v>
      </c>
      <c r="B93" s="2" t="s">
        <v>139</v>
      </c>
      <c r="E93" s="2">
        <v>120</v>
      </c>
    </row>
    <row r="94" spans="1:5" x14ac:dyDescent="0.25">
      <c r="A94" s="7">
        <v>41740</v>
      </c>
      <c r="B94" s="2" t="s">
        <v>139</v>
      </c>
      <c r="E94" s="2">
        <v>420</v>
      </c>
    </row>
    <row r="95" spans="1:5" x14ac:dyDescent="0.25">
      <c r="A95" s="7">
        <v>41740</v>
      </c>
      <c r="B95" s="2" t="s">
        <v>129</v>
      </c>
      <c r="E95" s="2">
        <v>90</v>
      </c>
    </row>
    <row r="96" spans="1:5" x14ac:dyDescent="0.25">
      <c r="A96" s="7">
        <v>41740</v>
      </c>
      <c r="B96" s="2" t="s">
        <v>137</v>
      </c>
      <c r="C96" s="2" t="s">
        <v>138</v>
      </c>
      <c r="E96" s="2">
        <v>120</v>
      </c>
    </row>
    <row r="97" spans="1:5" x14ac:dyDescent="0.25">
      <c r="A97" s="7">
        <v>41742</v>
      </c>
      <c r="B97" s="2" t="s">
        <v>137</v>
      </c>
      <c r="C97" s="2" t="s">
        <v>138</v>
      </c>
      <c r="D97" s="2" t="s">
        <v>140</v>
      </c>
      <c r="E97" s="2">
        <v>105</v>
      </c>
    </row>
    <row r="98" spans="1:5" x14ac:dyDescent="0.25">
      <c r="A98" s="7">
        <v>41743</v>
      </c>
      <c r="B98" s="2" t="s">
        <v>137</v>
      </c>
      <c r="C98" s="2" t="s">
        <v>138</v>
      </c>
      <c r="D98" s="2" t="s">
        <v>140</v>
      </c>
      <c r="E98" s="2">
        <v>195</v>
      </c>
    </row>
    <row r="99" spans="1:5" x14ac:dyDescent="0.25">
      <c r="A99" s="7">
        <v>41743</v>
      </c>
      <c r="B99" s="2" t="s">
        <v>132</v>
      </c>
      <c r="E99" s="2">
        <v>20</v>
      </c>
    </row>
    <row r="100" spans="1:5" x14ac:dyDescent="0.25">
      <c r="A100" s="7">
        <v>41743</v>
      </c>
      <c r="B100" s="2" t="s">
        <v>141</v>
      </c>
      <c r="E100" s="2">
        <v>20</v>
      </c>
    </row>
    <row r="101" spans="1:5" x14ac:dyDescent="0.25">
      <c r="A101" s="7">
        <v>41743</v>
      </c>
      <c r="B101" s="2" t="s">
        <v>142</v>
      </c>
      <c r="E101" s="2">
        <v>10</v>
      </c>
    </row>
    <row r="102" spans="1:5" x14ac:dyDescent="0.25">
      <c r="A102" s="7">
        <v>41747</v>
      </c>
      <c r="B102" s="2" t="s">
        <v>143</v>
      </c>
      <c r="C102" s="2" t="s">
        <v>144</v>
      </c>
      <c r="D102" s="2" t="s">
        <v>145</v>
      </c>
      <c r="E102" s="2">
        <v>60</v>
      </c>
    </row>
    <row r="103" spans="1:5" x14ac:dyDescent="0.25">
      <c r="A103" s="7">
        <v>41749</v>
      </c>
      <c r="B103" s="2" t="s">
        <v>146</v>
      </c>
      <c r="E103" s="2">
        <v>120</v>
      </c>
    </row>
    <row r="104" spans="1:5" x14ac:dyDescent="0.25">
      <c r="A104" s="7">
        <v>41751</v>
      </c>
      <c r="B104" s="2" t="s">
        <v>5</v>
      </c>
      <c r="E104" s="2">
        <v>60</v>
      </c>
    </row>
    <row r="105" spans="1:5" x14ac:dyDescent="0.25">
      <c r="A105" s="7">
        <v>41752</v>
      </c>
      <c r="B105" s="2" t="s">
        <v>136</v>
      </c>
      <c r="E105" s="2">
        <v>65</v>
      </c>
    </row>
    <row r="106" spans="1:5" x14ac:dyDescent="0.25">
      <c r="A106" s="7">
        <v>41753</v>
      </c>
      <c r="B106" s="2" t="s">
        <v>127</v>
      </c>
      <c r="C106" s="2" t="s">
        <v>147</v>
      </c>
      <c r="E106" s="2">
        <v>20</v>
      </c>
    </row>
    <row r="107" spans="1:5" x14ac:dyDescent="0.25">
      <c r="A107" s="7">
        <v>41753</v>
      </c>
      <c r="B107" s="2" t="s">
        <v>141</v>
      </c>
      <c r="E107" s="2">
        <v>10</v>
      </c>
    </row>
    <row r="108" spans="1:5" x14ac:dyDescent="0.25">
      <c r="A108" s="7">
        <v>41756</v>
      </c>
      <c r="B108" s="2" t="s">
        <v>21</v>
      </c>
      <c r="C108" s="2" t="s">
        <v>148</v>
      </c>
      <c r="D108" s="2" t="s">
        <v>149</v>
      </c>
      <c r="E108" s="2">
        <v>75</v>
      </c>
    </row>
    <row r="109" spans="1:5" x14ac:dyDescent="0.25">
      <c r="A109" s="7">
        <v>41757</v>
      </c>
      <c r="B109" s="2" t="s">
        <v>150</v>
      </c>
      <c r="E109" s="2">
        <v>15</v>
      </c>
    </row>
    <row r="110" spans="1:5" x14ac:dyDescent="0.25">
      <c r="A110" s="10" t="s">
        <v>17</v>
      </c>
      <c r="B110" s="11"/>
      <c r="C110" s="11"/>
      <c r="D110" s="11"/>
      <c r="E110" s="11"/>
    </row>
    <row r="111" spans="1:5" x14ac:dyDescent="0.25">
      <c r="A111" s="7">
        <v>41760</v>
      </c>
      <c r="B111" s="2" t="s">
        <v>146</v>
      </c>
      <c r="E111" s="2">
        <v>45</v>
      </c>
    </row>
    <row r="112" spans="1:5" x14ac:dyDescent="0.25">
      <c r="A112" s="7">
        <v>41761</v>
      </c>
      <c r="B112" s="2" t="s">
        <v>129</v>
      </c>
      <c r="C112" s="2" t="s">
        <v>151</v>
      </c>
      <c r="D112" s="2" t="s">
        <v>140</v>
      </c>
      <c r="E112" s="2">
        <v>120</v>
      </c>
    </row>
    <row r="113" spans="1:5" x14ac:dyDescent="0.25">
      <c r="A113" s="7">
        <v>41763</v>
      </c>
      <c r="B113" s="2" t="s">
        <v>146</v>
      </c>
      <c r="C113" s="2" t="s">
        <v>152</v>
      </c>
      <c r="E113" s="2">
        <v>15</v>
      </c>
    </row>
    <row r="114" spans="1:5" x14ac:dyDescent="0.25">
      <c r="A114" s="7">
        <v>41764</v>
      </c>
      <c r="B114" s="2" t="s">
        <v>153</v>
      </c>
      <c r="C114" s="2" t="s">
        <v>154</v>
      </c>
      <c r="E114" s="2">
        <v>20</v>
      </c>
    </row>
    <row r="115" spans="1:5" x14ac:dyDescent="0.25">
      <c r="A115" s="7">
        <v>41766</v>
      </c>
      <c r="B115" s="2" t="s">
        <v>136</v>
      </c>
      <c r="E115" s="2">
        <v>10</v>
      </c>
    </row>
    <row r="116" spans="1:5" x14ac:dyDescent="0.25">
      <c r="A116" s="7">
        <v>41768</v>
      </c>
      <c r="B116" s="2" t="s">
        <v>155</v>
      </c>
      <c r="E116" s="2">
        <v>60</v>
      </c>
    </row>
    <row r="117" spans="1:5" x14ac:dyDescent="0.25">
      <c r="A117" s="7">
        <v>41769</v>
      </c>
      <c r="B117" s="2" t="s">
        <v>54</v>
      </c>
      <c r="E117" s="2">
        <v>25</v>
      </c>
    </row>
    <row r="118" spans="1:5" x14ac:dyDescent="0.25">
      <c r="A118" s="7">
        <v>41772</v>
      </c>
      <c r="B118" s="2" t="s">
        <v>155</v>
      </c>
      <c r="E118" s="2">
        <v>15</v>
      </c>
    </row>
    <row r="119" spans="1:5" x14ac:dyDescent="0.25">
      <c r="A119" s="7">
        <v>41773</v>
      </c>
      <c r="B119" s="2" t="s">
        <v>136</v>
      </c>
      <c r="E119" s="2">
        <v>15</v>
      </c>
    </row>
    <row r="120" spans="1:5" x14ac:dyDescent="0.25">
      <c r="A120" s="7">
        <v>41773</v>
      </c>
      <c r="B120" s="2" t="s">
        <v>156</v>
      </c>
      <c r="C120" s="2" t="s">
        <v>157</v>
      </c>
      <c r="E120" s="2">
        <v>25</v>
      </c>
    </row>
    <row r="121" spans="1:5" x14ac:dyDescent="0.25">
      <c r="A121" s="7">
        <v>41778</v>
      </c>
      <c r="B121" s="2" t="s">
        <v>158</v>
      </c>
      <c r="C121" s="2" t="s">
        <v>159</v>
      </c>
      <c r="E121" s="2">
        <v>30</v>
      </c>
    </row>
    <row r="122" spans="1:5" x14ac:dyDescent="0.25">
      <c r="A122" s="7">
        <v>41778</v>
      </c>
      <c r="B122" s="2" t="s">
        <v>54</v>
      </c>
      <c r="E122" s="2">
        <v>20</v>
      </c>
    </row>
    <row r="123" spans="1:5" x14ac:dyDescent="0.25">
      <c r="A123" s="7">
        <v>41784</v>
      </c>
      <c r="B123" s="2" t="s">
        <v>160</v>
      </c>
      <c r="C123" s="2" t="s">
        <v>161</v>
      </c>
      <c r="E123" s="2">
        <v>10</v>
      </c>
    </row>
    <row r="124" spans="1:5" x14ac:dyDescent="0.25">
      <c r="A124" s="7">
        <v>41785</v>
      </c>
      <c r="B124" s="2" t="s">
        <v>162</v>
      </c>
      <c r="E124" s="2">
        <v>15</v>
      </c>
    </row>
    <row r="125" spans="1:5" x14ac:dyDescent="0.25">
      <c r="A125" s="7">
        <v>41785</v>
      </c>
      <c r="B125" s="2" t="s">
        <v>54</v>
      </c>
      <c r="E125" s="2">
        <v>15</v>
      </c>
    </row>
    <row r="126" spans="1:5" ht="30" x14ac:dyDescent="0.25">
      <c r="A126" s="7">
        <v>41787</v>
      </c>
      <c r="B126" s="2" t="s">
        <v>163</v>
      </c>
      <c r="C126" s="2" t="s">
        <v>164</v>
      </c>
      <c r="E126" s="2">
        <v>75</v>
      </c>
    </row>
    <row r="127" spans="1:5" x14ac:dyDescent="0.25">
      <c r="A127" s="7">
        <v>41788</v>
      </c>
      <c r="B127" s="2" t="s">
        <v>165</v>
      </c>
      <c r="C127" s="2" t="s">
        <v>147</v>
      </c>
      <c r="E127" s="2">
        <v>15</v>
      </c>
    </row>
    <row r="128" spans="1:5" x14ac:dyDescent="0.25">
      <c r="A128" s="10" t="s">
        <v>18</v>
      </c>
      <c r="B128" s="11"/>
      <c r="C128" s="11"/>
      <c r="D128" s="11"/>
      <c r="E128" s="11"/>
    </row>
    <row r="129" spans="1:5" x14ac:dyDescent="0.25">
      <c r="A129" s="7">
        <v>41798</v>
      </c>
      <c r="B129" s="2" t="s">
        <v>165</v>
      </c>
      <c r="C129" s="2" t="s">
        <v>166</v>
      </c>
      <c r="E129" s="2">
        <v>20</v>
      </c>
    </row>
    <row r="130" spans="1:5" ht="30" x14ac:dyDescent="0.25">
      <c r="A130" s="7">
        <v>41800</v>
      </c>
      <c r="B130" s="2" t="s">
        <v>167</v>
      </c>
      <c r="E130" s="2">
        <v>60</v>
      </c>
    </row>
    <row r="131" spans="1:5" ht="30" x14ac:dyDescent="0.25">
      <c r="A131" s="7">
        <v>41800</v>
      </c>
      <c r="B131" s="2" t="s">
        <v>168</v>
      </c>
      <c r="C131" s="2" t="s">
        <v>169</v>
      </c>
      <c r="E131" s="2">
        <v>60</v>
      </c>
    </row>
    <row r="132" spans="1:5" ht="30" x14ac:dyDescent="0.25">
      <c r="A132" s="7">
        <v>41801</v>
      </c>
      <c r="B132" s="2" t="s">
        <v>167</v>
      </c>
      <c r="E132" s="2">
        <v>55</v>
      </c>
    </row>
    <row r="133" spans="1:5" ht="30" x14ac:dyDescent="0.25">
      <c r="A133" s="7">
        <v>41802</v>
      </c>
      <c r="B133" s="2" t="s">
        <v>167</v>
      </c>
      <c r="E133" s="2">
        <v>125</v>
      </c>
    </row>
    <row r="134" spans="1:5" ht="30" x14ac:dyDescent="0.25">
      <c r="A134" s="7">
        <v>41802</v>
      </c>
      <c r="B134" s="2" t="s">
        <v>168</v>
      </c>
      <c r="C134" s="2" t="s">
        <v>169</v>
      </c>
      <c r="E134" s="2">
        <v>180</v>
      </c>
    </row>
    <row r="135" spans="1:5" x14ac:dyDescent="0.25">
      <c r="A135" s="7">
        <v>41802</v>
      </c>
      <c r="B135" s="2" t="s">
        <v>8</v>
      </c>
      <c r="E135" s="2">
        <v>120</v>
      </c>
    </row>
    <row r="136" spans="1:5" x14ac:dyDescent="0.25">
      <c r="A136" s="7">
        <v>41803</v>
      </c>
      <c r="B136" s="2" t="s">
        <v>8</v>
      </c>
      <c r="C136" s="2" t="s">
        <v>170</v>
      </c>
      <c r="D136" s="2" t="s">
        <v>25</v>
      </c>
      <c r="E136" s="2">
        <v>300</v>
      </c>
    </row>
    <row r="137" spans="1:5" x14ac:dyDescent="0.25">
      <c r="A137" s="7">
        <v>41804</v>
      </c>
      <c r="B137" s="2" t="s">
        <v>8</v>
      </c>
      <c r="E137" s="2">
        <v>420</v>
      </c>
    </row>
    <row r="138" spans="1:5" ht="45" x14ac:dyDescent="0.25">
      <c r="A138" s="7">
        <v>41805</v>
      </c>
      <c r="B138" s="2" t="s">
        <v>171</v>
      </c>
      <c r="C138" s="2" t="s">
        <v>172</v>
      </c>
      <c r="D138" s="2" t="s">
        <v>173</v>
      </c>
      <c r="E138" s="2">
        <v>20</v>
      </c>
    </row>
    <row r="139" spans="1:5" x14ac:dyDescent="0.25">
      <c r="A139" s="7">
        <v>41810</v>
      </c>
      <c r="B139" s="2" t="s">
        <v>174</v>
      </c>
      <c r="C139" s="2" t="s">
        <v>175</v>
      </c>
      <c r="E139" s="2">
        <v>35</v>
      </c>
    </row>
    <row r="140" spans="1:5" x14ac:dyDescent="0.25">
      <c r="A140" s="7">
        <v>41811</v>
      </c>
      <c r="B140" s="2" t="s">
        <v>174</v>
      </c>
      <c r="C140" s="2" t="s">
        <v>176</v>
      </c>
      <c r="E140" s="2">
        <v>330</v>
      </c>
    </row>
    <row r="141" spans="1:5" x14ac:dyDescent="0.25">
      <c r="A141" s="7">
        <v>41812</v>
      </c>
      <c r="B141" s="2" t="s">
        <v>174</v>
      </c>
      <c r="E141" s="2">
        <v>300</v>
      </c>
    </row>
    <row r="142" spans="1:5" ht="45" x14ac:dyDescent="0.25">
      <c r="A142" s="2" t="s">
        <v>177</v>
      </c>
      <c r="B142" s="2" t="s">
        <v>178</v>
      </c>
      <c r="C142" s="2" t="s">
        <v>179</v>
      </c>
      <c r="E142" s="2">
        <v>45</v>
      </c>
    </row>
    <row r="143" spans="1:5" x14ac:dyDescent="0.25">
      <c r="A143" s="10" t="s">
        <v>19</v>
      </c>
      <c r="B143" s="11"/>
      <c r="C143" s="11"/>
      <c r="D143" s="11"/>
      <c r="E143" s="11"/>
    </row>
    <row r="144" spans="1:5" x14ac:dyDescent="0.25">
      <c r="A144" s="7">
        <v>41821</v>
      </c>
      <c r="B144" s="2" t="s">
        <v>180</v>
      </c>
      <c r="E144" s="2">
        <v>90</v>
      </c>
    </row>
    <row r="145" spans="1:5" ht="30" x14ac:dyDescent="0.25">
      <c r="A145" s="7">
        <v>41822</v>
      </c>
      <c r="B145" s="2" t="s">
        <v>181</v>
      </c>
      <c r="C145" s="2" t="s">
        <v>182</v>
      </c>
      <c r="E145" s="2">
        <v>45</v>
      </c>
    </row>
    <row r="146" spans="1:5" x14ac:dyDescent="0.25">
      <c r="A146" s="7">
        <v>41829</v>
      </c>
      <c r="B146" s="2" t="s">
        <v>183</v>
      </c>
      <c r="C146" s="2" t="s">
        <v>184</v>
      </c>
      <c r="E146" s="2">
        <v>55</v>
      </c>
    </row>
    <row r="147" spans="1:5" x14ac:dyDescent="0.25">
      <c r="A147" s="7">
        <v>41831</v>
      </c>
      <c r="B147" s="2" t="s">
        <v>185</v>
      </c>
      <c r="C147" s="2" t="s">
        <v>186</v>
      </c>
      <c r="E147" s="2">
        <v>30</v>
      </c>
    </row>
    <row r="148" spans="1:5" x14ac:dyDescent="0.25">
      <c r="A148" s="7">
        <v>41831</v>
      </c>
      <c r="B148" s="2" t="s">
        <v>187</v>
      </c>
      <c r="E148" s="2">
        <v>35</v>
      </c>
    </row>
    <row r="149" spans="1:5" x14ac:dyDescent="0.25">
      <c r="A149" s="7">
        <v>41832</v>
      </c>
      <c r="B149" s="2" t="s">
        <v>187</v>
      </c>
      <c r="E149" s="2">
        <v>30</v>
      </c>
    </row>
    <row r="150" spans="1:5" ht="45" x14ac:dyDescent="0.25">
      <c r="A150" s="7">
        <v>41832</v>
      </c>
      <c r="B150" s="2" t="s">
        <v>185</v>
      </c>
      <c r="C150" s="2" t="s">
        <v>188</v>
      </c>
      <c r="E150" s="2">
        <v>40</v>
      </c>
    </row>
    <row r="151" spans="1:5" x14ac:dyDescent="0.25">
      <c r="A151" s="7">
        <v>41835</v>
      </c>
      <c r="B151" s="2" t="s">
        <v>187</v>
      </c>
      <c r="E151" s="2">
        <v>40</v>
      </c>
    </row>
    <row r="152" spans="1:5" ht="30" x14ac:dyDescent="0.25">
      <c r="A152" s="7">
        <v>41837</v>
      </c>
      <c r="B152" s="2" t="s">
        <v>189</v>
      </c>
      <c r="C152" s="2" t="s">
        <v>190</v>
      </c>
      <c r="E152" s="2">
        <v>35</v>
      </c>
    </row>
    <row r="153" spans="1:5" ht="30" x14ac:dyDescent="0.25">
      <c r="A153" s="7">
        <v>41838</v>
      </c>
      <c r="B153" s="2" t="s">
        <v>191</v>
      </c>
      <c r="C153" s="2" t="s">
        <v>192</v>
      </c>
      <c r="E153" s="2">
        <v>100</v>
      </c>
    </row>
    <row r="154" spans="1:5" ht="30" x14ac:dyDescent="0.25">
      <c r="A154" s="7">
        <v>41839</v>
      </c>
      <c r="B154" s="2" t="s">
        <v>185</v>
      </c>
      <c r="C154" s="2" t="s">
        <v>193</v>
      </c>
      <c r="E154" s="2">
        <v>120</v>
      </c>
    </row>
    <row r="155" spans="1:5" x14ac:dyDescent="0.25">
      <c r="A155" s="7">
        <v>41840</v>
      </c>
      <c r="B155" s="2" t="s">
        <v>185</v>
      </c>
      <c r="C155" s="2" t="s">
        <v>194</v>
      </c>
      <c r="E155" s="2">
        <v>15</v>
      </c>
    </row>
    <row r="156" spans="1:5" x14ac:dyDescent="0.25">
      <c r="A156" s="7">
        <v>41840</v>
      </c>
      <c r="B156" s="2" t="s">
        <v>180</v>
      </c>
      <c r="E156" s="2">
        <v>90</v>
      </c>
    </row>
    <row r="157" spans="1:5" x14ac:dyDescent="0.25">
      <c r="A157" s="7">
        <v>41840</v>
      </c>
      <c r="B157" s="2" t="s">
        <v>195</v>
      </c>
      <c r="E157" s="2">
        <v>240</v>
      </c>
    </row>
    <row r="158" spans="1:5" x14ac:dyDescent="0.25">
      <c r="A158" s="10" t="s">
        <v>20</v>
      </c>
      <c r="B158" s="11"/>
      <c r="C158" s="11"/>
      <c r="D158" s="11"/>
      <c r="E158" s="11"/>
    </row>
    <row r="159" spans="1:5" x14ac:dyDescent="0.25">
      <c r="A159" s="7">
        <v>41861</v>
      </c>
      <c r="B159" s="2" t="s">
        <v>196</v>
      </c>
      <c r="E159" s="2">
        <v>35</v>
      </c>
    </row>
    <row r="160" spans="1:5" x14ac:dyDescent="0.25">
      <c r="A160" s="7">
        <v>41862</v>
      </c>
      <c r="B160" s="2" t="s">
        <v>197</v>
      </c>
      <c r="D160" s="2" t="s">
        <v>149</v>
      </c>
      <c r="E160" s="2">
        <v>120</v>
      </c>
    </row>
    <row r="161" spans="1:5" x14ac:dyDescent="0.25">
      <c r="A161" s="7">
        <v>41868</v>
      </c>
      <c r="B161" s="2" t="s">
        <v>198</v>
      </c>
      <c r="C161" s="2" t="s">
        <v>199</v>
      </c>
      <c r="E161" s="2">
        <v>60</v>
      </c>
    </row>
    <row r="162" spans="1:5" x14ac:dyDescent="0.25">
      <c r="A162" s="7">
        <v>41868</v>
      </c>
      <c r="B162" s="2" t="s">
        <v>200</v>
      </c>
      <c r="C162" s="2" t="s">
        <v>201</v>
      </c>
      <c r="E162" s="2">
        <v>40</v>
      </c>
    </row>
    <row r="163" spans="1:5" ht="105" x14ac:dyDescent="0.25">
      <c r="A163" s="7">
        <v>41876</v>
      </c>
      <c r="B163" s="2" t="s">
        <v>202</v>
      </c>
      <c r="D163" s="2" t="s">
        <v>203</v>
      </c>
      <c r="E163" s="2">
        <v>300</v>
      </c>
    </row>
    <row r="164" spans="1:5" ht="30" x14ac:dyDescent="0.25">
      <c r="A164" s="2" t="s">
        <v>204</v>
      </c>
      <c r="B164" s="2" t="s">
        <v>26</v>
      </c>
      <c r="C164" s="2" t="s">
        <v>205</v>
      </c>
      <c r="E164" s="2"/>
    </row>
  </sheetData>
  <mergeCells count="12">
    <mergeCell ref="A2:E2"/>
    <mergeCell ref="H1:M2"/>
    <mergeCell ref="A128:E128"/>
    <mergeCell ref="A143:E143"/>
    <mergeCell ref="A158:E158"/>
    <mergeCell ref="A110:E110"/>
    <mergeCell ref="A25:E25"/>
    <mergeCell ref="A41:E41"/>
    <mergeCell ref="A47:E47"/>
    <mergeCell ref="A56:E56"/>
    <mergeCell ref="A66:E66"/>
    <mergeCell ref="A81:E81"/>
  </mergeCells>
  <dataValidations count="2">
    <dataValidation type="whole" operator="greaterThan" allowBlank="1" showInputMessage="1" showErrorMessage="1" prompt="Adjon meg egy számot nagyobb, mint 0" sqref="E11 E17:E24 E30:E39 E42:E46 E48:E55 E58:E61 E67:E80 E82:E109 E129:E131 E134:E142 E144:E157 E163">
      <formula1>0</formula1>
    </dataValidation>
    <dataValidation type="whole" operator="greaterThan" allowBlank="1" showErrorMessage="1" sqref="E3:E10 E12:E16 E26:E29 E40 E111:E116 E118:E127 E132:E133 E159:E162 E164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Budapesti Műszaki és Gazdaságtudományi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GHK</dc:creator>
  <cp:lastModifiedBy>Vígh Miklós</cp:lastModifiedBy>
  <dcterms:created xsi:type="dcterms:W3CDTF">2014-09-27T10:36:17Z</dcterms:created>
  <dcterms:modified xsi:type="dcterms:W3CDTF">2014-09-28T10:54:19Z</dcterms:modified>
</cp:coreProperties>
</file>